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53222"/>
  <mc:AlternateContent xmlns:mc="http://schemas.openxmlformats.org/markup-compatibility/2006">
    <mc:Choice Requires="x15">
      <x15ac:absPath xmlns:x15ac="http://schemas.microsoft.com/office/spreadsheetml/2010/11/ac" url="\\CIFS_LIMBO\Users_BLM\schuhent.BLM\Dokumente\Download\"/>
    </mc:Choice>
  </mc:AlternateContent>
  <workbookProtection workbookAlgorithmName="SHA-512" workbookHashValue="KUghsZ+O2wCzp9pjaKfomtg0DJJ2woqYsjTEy2IfQxTVgTY8mQp8xRUvxVTUkLBkgnR3x/0Iml+gRjxC6Xe6hQ==" workbookSaltValue="DPj3KvIqlvByxSJs0UfIWQ==" workbookSpinCount="100000" lockStructure="1"/>
  <bookViews>
    <workbookView xWindow="0" yWindow="0" windowWidth="28800" windowHeight="11475"/>
  </bookViews>
  <sheets>
    <sheet name="Abrechnung (0,35 €) (2-seitig)" sheetId="1" r:id="rId1"/>
    <sheet name="Tagegelder etc." sheetId="2" r:id="rId2"/>
  </sheets>
  <definedNames>
    <definedName name="_xlnm.Print_Area" localSheetId="1">'Tagegelder etc.'!$A$1:$I$25</definedName>
    <definedName name="Kürzungen">'Tagegelder etc.'!$D$5:$H$5</definedName>
    <definedName name="Tagegeld">'Tagegelder etc.'!$C$6:$C$7</definedName>
    <definedName name="Tagegeld_________€">'Abrechnung (0,35 €) (2-seitig)'!$B$6:$I$7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4" i="1" l="1"/>
  <c r="Q20" i="1" l="1"/>
  <c r="I20" i="1"/>
  <c r="I26" i="1" l="1"/>
  <c r="I25" i="1"/>
  <c r="I23" i="1"/>
  <c r="I22" i="1"/>
  <c r="I21" i="1"/>
  <c r="I19" i="1"/>
  <c r="I18" i="1"/>
  <c r="I17" i="1"/>
  <c r="Q26" i="1" l="1"/>
  <c r="Q25" i="1"/>
  <c r="Q24" i="1"/>
  <c r="Q23" i="1"/>
  <c r="Q22" i="1"/>
  <c r="Q21" i="1"/>
  <c r="Q19" i="1"/>
  <c r="Q18" i="1"/>
  <c r="Q17" i="1"/>
  <c r="O28" i="1"/>
  <c r="M28" i="1"/>
  <c r="L28" i="1"/>
  <c r="K28" i="1"/>
  <c r="G28" i="1"/>
  <c r="J28" i="1" s="1"/>
  <c r="Q27" i="1" l="1"/>
  <c r="N28" i="1" s="1"/>
  <c r="P28" i="1" s="1"/>
</calcChain>
</file>

<file path=xl/comments1.xml><?xml version="1.0" encoding="utf-8"?>
<comments xmlns="http://schemas.openxmlformats.org/spreadsheetml/2006/main">
  <authors>
    <author>Schneider, Silke</author>
  </authors>
  <commentList>
    <comment ref="O15" authorId="0" shapeId="0">
      <text>
        <r>
          <rPr>
            <b/>
            <sz val="9"/>
            <color indexed="81"/>
            <rFont val="Segoe UI"/>
            <family val="2"/>
          </rPr>
          <t>Nebenkosten</t>
        </r>
        <r>
          <rPr>
            <sz val="9"/>
            <color indexed="81"/>
            <rFont val="Segoe UI"/>
            <family val="2"/>
          </rPr>
          <t xml:space="preserve">
Nebenkosten sind alle nachgewiesenen Auslagen, die für die Erledigung des Dienstgeschäftes notwendig sind. Dazu zählen Parkgebühren, dienstlich bedingte Tagungsgelder, Platzkarten im Zug usw.. Keine Nebenkosten sind z.B. Trinkgelder, Gastgeschenke, zusätzliche Reiseversicherungen, Porto. 
</t>
        </r>
      </text>
    </comment>
    <comment ref="C16" authorId="0" shapeId="0">
      <text>
        <r>
          <rPr>
            <sz val="9"/>
            <color indexed="81"/>
            <rFont val="Segoe UI"/>
            <family val="2"/>
          </rPr>
          <t xml:space="preserve">
</t>
        </r>
        <r>
          <rPr>
            <b/>
            <sz val="9"/>
            <color indexed="81"/>
            <rFont val="Segoe UI"/>
            <family val="2"/>
          </rPr>
          <t>Erläuterung zu §5 (2) RKO</t>
        </r>
        <r>
          <rPr>
            <sz val="9"/>
            <color indexed="81"/>
            <rFont val="Segoe UI"/>
            <family val="2"/>
          </rPr>
          <t xml:space="preserve">
Reisekosten können nach dem Einkommensteuergesetz unter bestimmten Voraussetzungen steuerfrei gezahlt werden. Daher bitten wir Sie beim Ausfüllen des Fahrt- und Reisekostenformulars darauf zu achten, dass das Reiseziel und der Reisezweck genau angegeben sind. 
Beginnt die Dienstreise an der Dienststätte, werden die Reisekosten für die Wegstrecke Dienststätte- Reiseort erstattet. Bei Beginn oder Beendigung der Reise an der Wohnung werden grundsätzlich nur die tatsächlichen, niedrigeren Kosten, höchstens aber die Kosten  ab/an Dienststätte zum Reiseort erstattet. Ausnahmen davon sind Dienstreisen an arbeitsfreien Tagen (z.B. Urlaub, Feiertage). An diesen Tagen können die Fahrtkosten ab/an Wohnort gewährt werden.
Wir bitten dies zu beachten, da es ansonsten zu Schwierigkeiten kommen könnte, wenn die Fahrt- und Reisekostenabrechnungen vom Finanzamt geprüft werden. Die Erstattungen könnten dann im Nachhinein als geldwerter Vorteil angesetzt und im Rahmen Ihrer Gehaltsabrechnung versteuert werden. </t>
        </r>
      </text>
    </comment>
    <comment ref="G16" authorId="0" shapeId="0">
      <text>
        <r>
          <rPr>
            <sz val="9"/>
            <color indexed="81"/>
            <rFont val="Segoe UI"/>
            <family val="2"/>
          </rPr>
          <t xml:space="preserve">Das Eingabeformat für Uhrzeiten ist in den Spalten "Antritt" und "Ende" wie folgt definiert: hh:mm
Die Werte müssen zwischen 00:00 und 24:00 liegen. 
</t>
        </r>
      </text>
    </comment>
    <comment ref="H16" authorId="0" shapeId="0">
      <text>
        <r>
          <rPr>
            <sz val="9"/>
            <color indexed="81"/>
            <rFont val="Segoe UI"/>
            <family val="2"/>
          </rPr>
          <t xml:space="preserve">Das Eingabeformat für Uhrzeiten ist in den Spalten "Antritt" und "Ende" wie folgt definiert: hh:mm
Die Werte müssen zwischen 00:00 und 24:00 liegen. 
</t>
        </r>
      </text>
    </comment>
    <comment ref="J16" authorId="0" shapeId="0">
      <text>
        <r>
          <rPr>
            <sz val="9"/>
            <color indexed="81"/>
            <rFont val="Segoe UI"/>
            <family val="2"/>
          </rPr>
          <t xml:space="preserve">Erstattunsfähig ist höchstens die kürzeste verkehrsübliche Strecke. Längere Wegstrecken werden nur berücksichtigt, wenn sie wegen Staus, Umleitungen oder aus Gründen der Zeitersparnis benutzt werden. Falls eine längere Wegstrecke angerechnet werden soll, bitte den Grund dafür schriftlich vermerken. 
Überprüfung erfolgt über Google Maps Routenplaner. 
</t>
        </r>
      </text>
    </comment>
    <comment ref="M16" authorId="0" shapeId="0">
      <text>
        <r>
          <rPr>
            <b/>
            <sz val="9"/>
            <color indexed="81"/>
            <rFont val="Segoe UI"/>
            <family val="2"/>
          </rPr>
          <t>Erläuterung zu § 11  Übernachtungsgeld</t>
        </r>
        <r>
          <rPr>
            <sz val="9"/>
            <color indexed="81"/>
            <rFont val="Segoe UI"/>
            <family val="2"/>
          </rPr>
          <t xml:space="preserve">
Pauschales Übernachtungsgeld 
Übernachtungsgeld wird nur für tatsächliche Übernachtungen gewährt. Ohne nachgewiesene Übernachtungskosten wird ein Übernachtungsgeld von 20,-  Euro gewährt. 
Übernachtung mit Beleg
Nachgewiesene Übernachtungskosten, die über den Betrag von 30,-  Euro (ohne Verpflegungsanteile) hinausgehen, können nur übernommen werden, wenn sie unvermeidbar waren. Demzufolge ist eine Begründung in der Reisekostenabrechnung vorzunehmen. Die Begründung entfällt, wenn der Dienstvorgesetzte die Kosten als angemessen anerkannt hat oder die Dienststelle die Reservierung selbst durchgeführt hat. 
</t>
        </r>
      </text>
    </comment>
  </commentList>
</comments>
</file>

<file path=xl/sharedStrings.xml><?xml version="1.0" encoding="utf-8"?>
<sst xmlns="http://schemas.openxmlformats.org/spreadsheetml/2006/main" count="96" uniqueCount="86">
  <si>
    <t>Fahrt- und Reisekostenabrechnung</t>
  </si>
  <si>
    <t>BO-Nummer</t>
  </si>
  <si>
    <t>Name</t>
  </si>
  <si>
    <t>Vorname</t>
  </si>
  <si>
    <t>Dienststelle</t>
  </si>
  <si>
    <t>Dienstort</t>
  </si>
  <si>
    <t>Straße</t>
  </si>
  <si>
    <t>Wohnort</t>
  </si>
  <si>
    <t xml:space="preserve">                       Angaben über die Reise</t>
  </si>
  <si>
    <t>Dauer der Reise</t>
  </si>
  <si>
    <t xml:space="preserve">    Fahrtkosten</t>
  </si>
  <si>
    <t>Tagegeld u.Unterkunft</t>
  </si>
  <si>
    <t>Nebenkosten</t>
  </si>
  <si>
    <t>Datum</t>
  </si>
  <si>
    <t>Beginn d.Reise:   Dienststelle/   Wohnort/ etc.</t>
  </si>
  <si>
    <t>Zweck</t>
  </si>
  <si>
    <t xml:space="preserve">Reiseziel:              Ort                 Straße </t>
  </si>
  <si>
    <t>Ende d.Reise: 
Dienststelle/ Wohnort/ etc.</t>
  </si>
  <si>
    <t>Antritt  Uhrzeit</t>
  </si>
  <si>
    <t>Ende Uhrzeit</t>
  </si>
  <si>
    <t>Ab-
wesen-
heit</t>
  </si>
  <si>
    <t xml:space="preserve">mit eig. Kfz.           km   </t>
  </si>
  <si>
    <t>Verkehrs- mittel          €</t>
  </si>
  <si>
    <t>Tagegeld         €</t>
  </si>
  <si>
    <t xml:space="preserve"> Übernacht. kosten/geld      €</t>
  </si>
  <si>
    <t>Kürzung  § 12 RKO    €</t>
  </si>
  <si>
    <t>€</t>
  </si>
  <si>
    <t>Beleg     Nr.</t>
  </si>
  <si>
    <t xml:space="preserve"> </t>
  </si>
  <si>
    <t>Abzug €</t>
  </si>
  <si>
    <t>Gesamt €</t>
  </si>
  <si>
    <t>gerundet auf ganze km</t>
  </si>
  <si>
    <t>km x  €</t>
  </si>
  <si>
    <t>An:</t>
  </si>
  <si>
    <t>Bischöfliches Ordinariat</t>
  </si>
  <si>
    <t>über:</t>
  </si>
  <si>
    <t>(zuständige Dienststelle gem. § 2 RKO)</t>
  </si>
  <si>
    <t>Ich bitte um Überweisung des zu erstattenden Betrages gemäß umseitiger Abrechnung</t>
  </si>
  <si>
    <t>Bankverbindung wie bisher</t>
  </si>
  <si>
    <t>Bankverbindung neu oder geändert:</t>
  </si>
  <si>
    <t>IBAN:</t>
  </si>
  <si>
    <t>bei</t>
  </si>
  <si>
    <t>BIC</t>
  </si>
  <si>
    <t>Ort</t>
  </si>
  <si>
    <t>Unterschrift des Antragstellers/der Antragstellerin</t>
  </si>
  <si>
    <t>Umseitige Abrechnung ist sachlich richtig:</t>
  </si>
  <si>
    <t>Geprüft gemäß RKO.</t>
  </si>
  <si>
    <t>Auszahlungsanordnung erstellt.</t>
  </si>
  <si>
    <t>Unterschrift</t>
  </si>
  <si>
    <t>Spalten sind ausgeblendet</t>
  </si>
  <si>
    <t>Korrigierte Kürzung, Max = Tagegeld</t>
  </si>
  <si>
    <t>Kürzungen</t>
  </si>
  <si>
    <t>Tagegelder:</t>
  </si>
  <si>
    <t>Zeiten</t>
  </si>
  <si>
    <t xml:space="preserve">     </t>
  </si>
  <si>
    <t>Kürzung für ...</t>
  </si>
  <si>
    <t>1.</t>
  </si>
  <si>
    <t>Tagegelder bei Dienstreisen
(§ 10 RKO)</t>
  </si>
  <si>
    <t>Tagegeld</t>
  </si>
  <si>
    <t xml:space="preserve">Frühstück
20 %        *   </t>
  </si>
  <si>
    <t>Mittag- oder
Abendessen
40 %        *</t>
  </si>
  <si>
    <t>Frühstück u. Mittagessen
60 %        *</t>
  </si>
  <si>
    <t>Mittag- und 
Abendessen
80 %        *</t>
  </si>
  <si>
    <t>Frühstück, Mittag- u. Abendessen
100 %       *</t>
  </si>
  <si>
    <r>
      <rPr>
        <b/>
        <sz val="10"/>
        <rFont val="Arial"/>
        <family val="2"/>
      </rPr>
      <t>mehr</t>
    </r>
    <r>
      <rPr>
        <sz val="10"/>
        <rFont val="Arial"/>
        <family val="2"/>
      </rPr>
      <t xml:space="preserve"> als 8 bis 24 Stunden</t>
    </r>
  </si>
  <si>
    <t>An- und Abreisetag bei mehrtägigen Reisen</t>
  </si>
  <si>
    <t>24 Stunden</t>
  </si>
  <si>
    <t>2.</t>
  </si>
  <si>
    <t>Übernachtungsgeld
(§ 11 RKO)</t>
  </si>
  <si>
    <t>ohne Belege</t>
  </si>
  <si>
    <t>nachgewiesene Übernachtungskosten
mit Belegen, bis maximal</t>
  </si>
  <si>
    <t>3.</t>
  </si>
  <si>
    <t>Kilometersatz</t>
  </si>
  <si>
    <t>Kilometer-
pauschale</t>
  </si>
  <si>
    <t>bei  Dienstreise (§ 6 RKO)</t>
  </si>
  <si>
    <t>bei Fort-/Weiterbildung (§ 15 RKO):</t>
  </si>
  <si>
    <t xml:space="preserve">* Die Kürzung für unentgeltlich zur Verfügung gestellte Mahlzeiten erfolgt immer -unabhängig von der Höhe </t>
  </si>
  <si>
    <t>Sachkonto/ Kostenstelle</t>
  </si>
  <si>
    <t>Innenauftrag</t>
  </si>
  <si>
    <r>
      <t xml:space="preserve">   des Tagegeldes- </t>
    </r>
    <r>
      <rPr>
        <b/>
        <vertAlign val="superscript"/>
        <sz val="10"/>
        <rFont val="Arial"/>
        <family val="2"/>
      </rPr>
      <t>vom vollen Tagegeldsatz (28,-€)</t>
    </r>
    <r>
      <rPr>
        <vertAlign val="superscript"/>
        <sz val="10"/>
        <rFont val="Arial"/>
        <family val="2"/>
      </rPr>
      <t xml:space="preserve">  bis maximal null.</t>
    </r>
  </si>
  <si>
    <t>Stand: 01.07.2020</t>
  </si>
  <si>
    <t>Aktuelle Sätze zur RKO, gültig ab 01.07.2020</t>
  </si>
  <si>
    <t>Sachbereich Personal</t>
  </si>
  <si>
    <t>Bei evtl. Rückfragen wenden Sie sich bitte an
Sachbereich Personal im Rentamt</t>
  </si>
  <si>
    <t>(Unterschrift Dienststellenleiter/-in</t>
  </si>
  <si>
    <t>Rentamt Nord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</si>
</sst>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
    <numFmt numFmtId="165" formatCode="h:mm;@"/>
    <numFmt numFmtId="166" formatCode="[h]:mm"/>
    <numFmt numFmtId="167" formatCode="#,##0.00;;"/>
    <numFmt numFmtId="168" formatCode="#,##0.00\ _D_M"/>
  </numFmts>
  <fonts count="20" x14ac:knownFonts="1">
    <font>
      <sz val="11"/>
      <color theme="1"/>
      <name val="Calibri"/>
      <family val="2"/>
      <scheme val="minor"/>
    </font>
    <font>
      <sz val="10"/>
      <name val="Arial"/>
      <family val="2"/>
    </font>
    <font>
      <b/>
      <u/>
      <sz val="16"/>
      <name val="Arial"/>
      <family val="2"/>
    </font>
    <font>
      <b/>
      <sz val="10"/>
      <name val="Arial"/>
      <family val="2"/>
    </font>
    <font>
      <b/>
      <sz val="12"/>
      <name val="Arial"/>
      <family val="2"/>
    </font>
    <font>
      <sz val="8"/>
      <name val="Arial"/>
      <family val="2"/>
    </font>
    <font>
      <b/>
      <sz val="11"/>
      <name val="Arial"/>
      <family val="2"/>
    </font>
    <font>
      <b/>
      <sz val="9"/>
      <name val="Arial"/>
      <family val="2"/>
    </font>
    <font>
      <sz val="9"/>
      <name val="Arial"/>
      <family val="2"/>
    </font>
    <font>
      <u/>
      <sz val="14"/>
      <name val="Arial"/>
      <family val="2"/>
    </font>
    <font>
      <u/>
      <sz val="12"/>
      <name val="Arial"/>
      <family val="2"/>
    </font>
    <font>
      <sz val="14"/>
      <name val="Arial"/>
      <family val="2"/>
    </font>
    <font>
      <sz val="9"/>
      <color indexed="81"/>
      <name val="Segoe UI"/>
      <family val="2"/>
    </font>
    <font>
      <b/>
      <sz val="9"/>
      <color indexed="81"/>
      <name val="Segoe UI"/>
      <family val="2"/>
    </font>
    <font>
      <sz val="10"/>
      <name val="Arial"/>
      <family val="2"/>
    </font>
    <font>
      <b/>
      <sz val="12"/>
      <color indexed="56"/>
      <name val="Arial"/>
      <family val="2"/>
    </font>
    <font>
      <sz val="10"/>
      <color indexed="56"/>
      <name val="Arial"/>
      <family val="2"/>
    </font>
    <font>
      <vertAlign val="subscript"/>
      <sz val="10"/>
      <name val="Arial"/>
      <family val="2"/>
    </font>
    <font>
      <b/>
      <vertAlign val="superscript"/>
      <sz val="10"/>
      <name val="Arial"/>
      <family val="2"/>
    </font>
    <font>
      <vertAlign val="superscript"/>
      <sz val="1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s>
  <borders count="46">
    <border>
      <left/>
      <right/>
      <top/>
      <bottom/>
      <diagonal/>
    </border>
    <border>
      <left/>
      <right style="thin">
        <color indexed="64"/>
      </right>
      <top style="thin">
        <color indexed="64"/>
      </top>
      <bottom style="thin">
        <color indexed="64"/>
      </bottom>
      <diagonal/>
    </border>
    <border>
      <left/>
      <right/>
      <top/>
      <bottom style="medium">
        <color indexed="64"/>
      </bottom>
      <diagonal/>
    </border>
    <border>
      <left/>
      <right/>
      <top/>
      <bottom style="slantDashDot">
        <color indexed="64"/>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bottom style="hair">
        <color indexed="64"/>
      </bottom>
      <diagonal/>
    </border>
    <border>
      <left style="hair">
        <color indexed="64"/>
      </left>
      <right style="hair">
        <color indexed="64"/>
      </right>
      <top style="hair">
        <color indexed="64"/>
      </top>
      <bottom style="hair">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top/>
      <bottom style="thin">
        <color indexed="64"/>
      </bottom>
      <diagonal/>
    </border>
    <border>
      <left/>
      <right/>
      <top style="thin">
        <color indexed="64"/>
      </top>
      <bottom/>
      <diagonal/>
    </border>
    <border>
      <left/>
      <right style="thick">
        <color indexed="64"/>
      </right>
      <top style="medium">
        <color indexed="64"/>
      </top>
      <bottom style="thin">
        <color indexed="64"/>
      </bottom>
      <diagonal/>
    </border>
    <border>
      <left style="thin">
        <color indexed="64"/>
      </left>
      <right style="thick">
        <color indexed="64"/>
      </right>
      <top style="thin">
        <color indexed="64"/>
      </top>
      <bottom style="medium">
        <color indexed="64"/>
      </bottom>
      <diagonal/>
    </border>
    <border>
      <left style="hair">
        <color indexed="64"/>
      </left>
      <right style="thick">
        <color indexed="64"/>
      </right>
      <top/>
      <bottom style="hair">
        <color indexed="64"/>
      </bottom>
      <diagonal/>
    </border>
    <border>
      <left/>
      <right style="thick">
        <color indexed="64"/>
      </right>
      <top style="medium">
        <color indexed="64"/>
      </top>
      <bottom/>
      <diagonal/>
    </border>
    <border>
      <left/>
      <right style="thick">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64"/>
      </bottom>
      <diagonal/>
    </border>
    <border>
      <left style="medium">
        <color indexed="8"/>
      </left>
      <right/>
      <top style="medium">
        <color indexed="8"/>
      </top>
      <bottom style="medium">
        <color indexed="8"/>
      </bottom>
      <diagonal/>
    </border>
    <border>
      <left style="medium">
        <color indexed="8"/>
      </left>
      <right style="medium">
        <color indexed="8"/>
      </right>
      <top/>
      <bottom style="medium">
        <color indexed="8"/>
      </bottom>
      <diagonal/>
    </border>
    <border>
      <left/>
      <right/>
      <top style="medium">
        <color indexed="8"/>
      </top>
      <bottom style="medium">
        <color indexed="8"/>
      </bottom>
      <diagonal/>
    </border>
    <border>
      <left style="medium">
        <color indexed="8"/>
      </left>
      <right style="thick">
        <color indexed="8"/>
      </right>
      <top style="medium">
        <color indexed="8"/>
      </top>
      <bottom style="medium">
        <color indexed="64"/>
      </bottom>
      <diagonal/>
    </border>
    <border>
      <left/>
      <right style="thick">
        <color indexed="8"/>
      </right>
      <top style="medium">
        <color indexed="8"/>
      </top>
      <bottom style="medium">
        <color indexed="8"/>
      </bottom>
      <diagonal/>
    </border>
    <border>
      <left style="medium">
        <color indexed="8"/>
      </left>
      <right style="thick">
        <color indexed="8"/>
      </right>
      <top/>
      <bottom style="medium">
        <color indexed="8"/>
      </bottom>
      <diagonal/>
    </border>
    <border>
      <left style="medium">
        <color indexed="8"/>
      </left>
      <right style="thick">
        <color indexed="8"/>
      </right>
      <top style="medium">
        <color indexed="8"/>
      </top>
      <bottom style="medium">
        <color indexed="8"/>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s>
  <cellStyleXfs count="2">
    <xf numFmtId="0" fontId="0" fillId="0" borderId="0"/>
    <xf numFmtId="0" fontId="14" fillId="0" borderId="0"/>
  </cellStyleXfs>
  <cellXfs count="187">
    <xf numFmtId="0" fontId="0" fillId="0" borderId="0" xfId="0"/>
    <xf numFmtId="0" fontId="0" fillId="0" borderId="0" xfId="0" applyProtection="1"/>
    <xf numFmtId="164" fontId="0" fillId="0" borderId="0" xfId="0" applyNumberFormat="1" applyBorder="1" applyProtection="1"/>
    <xf numFmtId="164" fontId="0" fillId="0" borderId="0" xfId="0" applyNumberFormat="1" applyProtection="1"/>
    <xf numFmtId="0" fontId="0" fillId="0" borderId="0" xfId="0" applyProtection="1">
      <protection locked="0"/>
    </xf>
    <xf numFmtId="14" fontId="0" fillId="0" borderId="0" xfId="0" applyNumberFormat="1" applyProtection="1">
      <protection locked="0"/>
    </xf>
    <xf numFmtId="0" fontId="1" fillId="0" borderId="0" xfId="0" applyFont="1" applyProtection="1">
      <protection locked="0"/>
    </xf>
    <xf numFmtId="0" fontId="2" fillId="0" borderId="0" xfId="0" applyFont="1" applyProtection="1"/>
    <xf numFmtId="164" fontId="0" fillId="0" borderId="0" xfId="0" applyNumberFormat="1" applyFill="1" applyProtection="1"/>
    <xf numFmtId="0" fontId="2" fillId="0" borderId="0" xfId="0" applyFont="1" applyFill="1" applyProtection="1"/>
    <xf numFmtId="164" fontId="5" fillId="0" borderId="0" xfId="0" applyNumberFormat="1" applyFont="1" applyBorder="1" applyProtection="1"/>
    <xf numFmtId="0" fontId="5" fillId="0" borderId="0" xfId="0" applyFont="1" applyProtection="1"/>
    <xf numFmtId="0" fontId="3" fillId="0" borderId="0" xfId="0" applyFont="1" applyBorder="1" applyAlignment="1" applyProtection="1"/>
    <xf numFmtId="0" fontId="3" fillId="0" borderId="0" xfId="0" applyNumberFormat="1" applyFont="1" applyBorder="1" applyAlignment="1" applyProtection="1"/>
    <xf numFmtId="0" fontId="3" fillId="0" borderId="0" xfId="0" applyFont="1" applyProtection="1"/>
    <xf numFmtId="164" fontId="5" fillId="0" borderId="0" xfId="0" applyNumberFormat="1" applyFont="1" applyBorder="1" applyAlignment="1" applyProtection="1">
      <alignment horizontal="left"/>
    </xf>
    <xf numFmtId="0" fontId="0" fillId="0" borderId="0" xfId="0" applyAlignment="1" applyProtection="1">
      <alignment horizontal="left"/>
    </xf>
    <xf numFmtId="0" fontId="5" fillId="0" borderId="0" xfId="0" applyFont="1" applyAlignment="1" applyProtection="1">
      <alignment horizontal="left"/>
    </xf>
    <xf numFmtId="164" fontId="0" fillId="0" borderId="0" xfId="0" applyNumberFormat="1" applyBorder="1" applyProtection="1">
      <protection locked="0"/>
    </xf>
    <xf numFmtId="164" fontId="0" fillId="0" borderId="0" xfId="0" applyNumberFormat="1" applyProtection="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1" fillId="0" borderId="0" xfId="0" applyFont="1" applyProtection="1"/>
    <xf numFmtId="164" fontId="4" fillId="0" borderId="0" xfId="0" applyNumberFormat="1" applyFont="1" applyFill="1" applyBorder="1" applyAlignment="1" applyProtection="1">
      <protection locked="0"/>
    </xf>
    <xf numFmtId="0" fontId="0" fillId="0" borderId="0" xfId="0" applyFill="1" applyBorder="1" applyAlignment="1" applyProtection="1">
      <protection locked="0"/>
    </xf>
    <xf numFmtId="164" fontId="5" fillId="0" borderId="2" xfId="0" applyNumberFormat="1" applyFont="1" applyBorder="1" applyProtection="1"/>
    <xf numFmtId="164" fontId="6" fillId="2" borderId="4" xfId="0" applyNumberFormat="1" applyFont="1" applyFill="1" applyBorder="1" applyProtection="1"/>
    <xf numFmtId="164" fontId="6" fillId="2" borderId="5" xfId="0" applyNumberFormat="1" applyFont="1" applyFill="1" applyBorder="1" applyProtection="1"/>
    <xf numFmtId="0" fontId="6" fillId="2" borderId="5" xfId="0" applyFont="1" applyFill="1" applyBorder="1" applyProtection="1"/>
    <xf numFmtId="0" fontId="6" fillId="2" borderId="6" xfId="0" applyFont="1" applyFill="1" applyBorder="1" applyProtection="1"/>
    <xf numFmtId="0" fontId="6" fillId="2" borderId="7" xfId="0" applyFont="1" applyFill="1" applyBorder="1" applyAlignment="1" applyProtection="1">
      <alignment horizontal="centerContinuous"/>
    </xf>
    <xf numFmtId="0" fontId="6" fillId="2" borderId="8" xfId="0" applyFont="1" applyFill="1" applyBorder="1" applyAlignment="1" applyProtection="1">
      <alignment horizontal="centerContinuous"/>
    </xf>
    <xf numFmtId="0" fontId="6" fillId="2" borderId="6" xfId="0" applyFont="1" applyFill="1" applyBorder="1" applyAlignment="1" applyProtection="1">
      <alignment horizontal="centerContinuous"/>
    </xf>
    <xf numFmtId="0" fontId="6" fillId="2" borderId="7" xfId="0" applyFont="1" applyFill="1" applyBorder="1" applyProtection="1"/>
    <xf numFmtId="0" fontId="6" fillId="2" borderId="9" xfId="0" applyFont="1" applyFill="1" applyBorder="1" applyProtection="1"/>
    <xf numFmtId="0" fontId="6" fillId="2" borderId="10" xfId="0" applyFont="1" applyFill="1" applyBorder="1" applyAlignment="1" applyProtection="1">
      <alignment horizontal="centerContinuous"/>
    </xf>
    <xf numFmtId="0" fontId="6" fillId="2" borderId="9" xfId="0" applyFont="1" applyFill="1" applyBorder="1" applyAlignment="1" applyProtection="1">
      <alignment horizontal="centerContinuous"/>
    </xf>
    <xf numFmtId="164" fontId="7" fillId="0" borderId="12" xfId="0" applyNumberFormat="1" applyFont="1" applyFill="1" applyBorder="1" applyProtection="1"/>
    <xf numFmtId="164" fontId="7" fillId="0" borderId="13" xfId="0" applyNumberFormat="1" applyFont="1" applyBorder="1" applyAlignment="1" applyProtection="1">
      <alignment horizontal="left" wrapText="1"/>
    </xf>
    <xf numFmtId="164" fontId="7" fillId="0" borderId="14" xfId="0" applyNumberFormat="1" applyFont="1" applyBorder="1" applyAlignment="1" applyProtection="1">
      <alignment horizontal="left" wrapText="1"/>
    </xf>
    <xf numFmtId="0" fontId="7" fillId="0" borderId="14" xfId="0" applyFont="1" applyBorder="1" applyAlignment="1" applyProtection="1">
      <alignment wrapText="1"/>
    </xf>
    <xf numFmtId="0" fontId="7" fillId="0" borderId="15" xfId="0" applyFont="1" applyBorder="1" applyAlignment="1" applyProtection="1">
      <alignment wrapText="1"/>
    </xf>
    <xf numFmtId="0" fontId="7" fillId="0" borderId="12" xfId="0" applyFont="1" applyBorder="1" applyAlignment="1" applyProtection="1">
      <alignment horizontal="center" wrapText="1"/>
    </xf>
    <xf numFmtId="0" fontId="7" fillId="0" borderId="13" xfId="0" applyFont="1" applyBorder="1" applyAlignment="1" applyProtection="1">
      <alignment horizontal="center" wrapText="1"/>
    </xf>
    <xf numFmtId="0" fontId="7" fillId="0" borderId="15" xfId="0" applyFont="1" applyBorder="1" applyAlignment="1" applyProtection="1">
      <alignment horizontal="center" wrapText="1"/>
    </xf>
    <xf numFmtId="1" fontId="7" fillId="0" borderId="12" xfId="0" applyNumberFormat="1" applyFont="1" applyBorder="1" applyAlignment="1" applyProtection="1">
      <alignment horizontal="center" wrapText="1"/>
    </xf>
    <xf numFmtId="0" fontId="7" fillId="0" borderId="12" xfId="0" applyFont="1" applyFill="1" applyBorder="1" applyAlignment="1" applyProtection="1">
      <alignment horizontal="center"/>
    </xf>
    <xf numFmtId="165" fontId="8" fillId="0" borderId="17" xfId="0" applyNumberFormat="1" applyFont="1" applyFill="1" applyBorder="1" applyProtection="1">
      <protection locked="0"/>
    </xf>
    <xf numFmtId="0" fontId="0" fillId="0" borderId="0" xfId="0" applyFill="1" applyBorder="1" applyProtection="1"/>
    <xf numFmtId="164" fontId="1" fillId="0" borderId="4" xfId="0" applyNumberFormat="1" applyFont="1" applyFill="1" applyBorder="1" applyProtection="1"/>
    <xf numFmtId="164" fontId="0" fillId="0" borderId="20" xfId="0" applyNumberFormat="1" applyFill="1" applyBorder="1" applyProtection="1"/>
    <xf numFmtId="0" fontId="0" fillId="0" borderId="20" xfId="0" applyFill="1" applyBorder="1" applyProtection="1"/>
    <xf numFmtId="1" fontId="1" fillId="0" borderId="20" xfId="0" applyNumberFormat="1" applyFont="1" applyFill="1" applyBorder="1" applyAlignment="1" applyProtection="1">
      <alignment horizontal="center"/>
    </xf>
    <xf numFmtId="0" fontId="8" fillId="0" borderId="20" xfId="0" applyFont="1" applyFill="1" applyBorder="1" applyAlignment="1" applyProtection="1">
      <alignment horizontal="left"/>
    </xf>
    <xf numFmtId="2" fontId="0" fillId="0" borderId="21" xfId="0" applyNumberFormat="1" applyFill="1" applyBorder="1" applyAlignment="1" applyProtection="1">
      <alignment horizontal="center"/>
    </xf>
    <xf numFmtId="1" fontId="3" fillId="0" borderId="22" xfId="0" applyNumberFormat="1" applyFont="1" applyFill="1" applyBorder="1" applyAlignment="1" applyProtection="1">
      <alignment horizontal="center"/>
    </xf>
    <xf numFmtId="0" fontId="3" fillId="0" borderId="23" xfId="0" applyFont="1" applyFill="1" applyBorder="1" applyAlignment="1" applyProtection="1">
      <alignment horizontal="center"/>
    </xf>
    <xf numFmtId="164" fontId="0" fillId="0" borderId="24" xfId="0" applyNumberFormat="1" applyFill="1" applyBorder="1" applyProtection="1"/>
    <xf numFmtId="164" fontId="0" fillId="0" borderId="2" xfId="0" applyNumberFormat="1" applyFill="1" applyBorder="1" applyProtection="1"/>
    <xf numFmtId="0" fontId="0" fillId="0" borderId="2" xfId="0" applyFill="1" applyBorder="1" applyProtection="1"/>
    <xf numFmtId="1" fontId="0" fillId="0" borderId="2" xfId="0" applyNumberFormat="1" applyFill="1" applyBorder="1" applyAlignment="1" applyProtection="1">
      <alignment horizontal="center"/>
    </xf>
    <xf numFmtId="0" fontId="8" fillId="0" borderId="2" xfId="0" applyFont="1" applyFill="1" applyBorder="1" applyAlignment="1" applyProtection="1">
      <alignment horizontal="left"/>
    </xf>
    <xf numFmtId="2" fontId="0" fillId="0" borderId="25" xfId="0" applyNumberFormat="1" applyFill="1" applyBorder="1" applyAlignment="1" applyProtection="1">
      <alignment horizontal="center"/>
    </xf>
    <xf numFmtId="167" fontId="3" fillId="0" borderId="26" xfId="0" applyNumberFormat="1" applyFont="1" applyFill="1" applyBorder="1" applyAlignment="1" applyProtection="1">
      <alignment vertical="center"/>
    </xf>
    <xf numFmtId="167" fontId="3" fillId="0" borderId="14" xfId="0" applyNumberFormat="1" applyFont="1" applyFill="1" applyBorder="1" applyAlignment="1" applyProtection="1">
      <alignment vertical="center"/>
    </xf>
    <xf numFmtId="167" fontId="3" fillId="0" borderId="14" xfId="0" applyNumberFormat="1" applyFont="1" applyFill="1" applyBorder="1" applyAlignment="1" applyProtection="1">
      <alignment horizontal="left" vertical="center"/>
    </xf>
    <xf numFmtId="0" fontId="0" fillId="0" borderId="0" xfId="0" applyBorder="1" applyProtection="1"/>
    <xf numFmtId="0" fontId="0" fillId="0" borderId="0" xfId="0" applyBorder="1" applyProtection="1">
      <protection locked="0"/>
    </xf>
    <xf numFmtId="0" fontId="9" fillId="0" borderId="0" xfId="0" applyFont="1" applyBorder="1" applyProtection="1">
      <protection locked="0"/>
    </xf>
    <xf numFmtId="0" fontId="9" fillId="0" borderId="0" xfId="0" applyFont="1" applyProtection="1">
      <protection locked="0"/>
    </xf>
    <xf numFmtId="0" fontId="10" fillId="0" borderId="0" xfId="0" applyFont="1" applyProtection="1"/>
    <xf numFmtId="0" fontId="10" fillId="0" borderId="0" xfId="0" applyFont="1" applyBorder="1" applyAlignment="1" applyProtection="1">
      <protection locked="0"/>
    </xf>
    <xf numFmtId="0" fontId="10" fillId="0" borderId="0" xfId="0" applyFont="1" applyProtection="1">
      <protection locked="0"/>
    </xf>
    <xf numFmtId="0" fontId="8" fillId="0" borderId="0" xfId="0" applyFont="1" applyBorder="1" applyProtection="1">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center" vertical="center" wrapText="1"/>
      <protection locked="0"/>
    </xf>
    <xf numFmtId="0" fontId="0" fillId="0" borderId="0" xfId="0" applyAlignment="1" applyProtection="1">
      <alignment horizontal="left" indent="1"/>
      <protection locked="0"/>
    </xf>
    <xf numFmtId="0" fontId="0" fillId="0" borderId="0" xfId="0" applyAlignment="1" applyProtection="1">
      <protection locked="0"/>
    </xf>
    <xf numFmtId="0" fontId="4" fillId="0" borderId="0" xfId="0" applyFont="1" applyBorder="1" applyAlignment="1" applyProtection="1">
      <protection locked="0"/>
    </xf>
    <xf numFmtId="49" fontId="4" fillId="0" borderId="0" xfId="0" applyNumberFormat="1" applyFont="1" applyBorder="1" applyAlignment="1" applyProtection="1">
      <alignment horizontal="centerContinuous"/>
      <protection locked="0"/>
    </xf>
    <xf numFmtId="0" fontId="11" fillId="0" borderId="0" xfId="0" applyFont="1" applyBorder="1" applyAlignment="1" applyProtection="1">
      <protection locked="0"/>
    </xf>
    <xf numFmtId="0" fontId="0" fillId="0" borderId="27" xfId="0" applyBorder="1" applyProtection="1">
      <protection locked="0"/>
    </xf>
    <xf numFmtId="0" fontId="0" fillId="0" borderId="0" xfId="0" applyAlignment="1" applyProtection="1">
      <alignment horizontal="centerContinuous"/>
      <protection locked="0"/>
    </xf>
    <xf numFmtId="0" fontId="0" fillId="0" borderId="28" xfId="0" applyBorder="1" applyProtection="1">
      <protection locked="0"/>
    </xf>
    <xf numFmtId="0" fontId="0" fillId="0" borderId="2" xfId="0" applyBorder="1" applyProtection="1">
      <protection locked="0"/>
    </xf>
    <xf numFmtId="0" fontId="0" fillId="0" borderId="20" xfId="0" applyBorder="1" applyProtection="1">
      <protection locked="0"/>
    </xf>
    <xf numFmtId="49" fontId="11" fillId="0" borderId="27" xfId="0" applyNumberFormat="1" applyFont="1" applyBorder="1" applyAlignment="1" applyProtection="1">
      <protection locked="0"/>
    </xf>
    <xf numFmtId="0" fontId="7" fillId="0" borderId="30" xfId="0" applyFont="1" applyBorder="1" applyAlignment="1" applyProtection="1">
      <alignment horizontal="center" wrapText="1"/>
    </xf>
    <xf numFmtId="0" fontId="3" fillId="0" borderId="32" xfId="0" applyFont="1" applyFill="1" applyBorder="1" applyAlignment="1" applyProtection="1">
      <alignment horizontal="center"/>
    </xf>
    <xf numFmtId="167" fontId="3" fillId="0" borderId="33" xfId="0" applyNumberFormat="1" applyFont="1" applyFill="1" applyBorder="1" applyAlignment="1" applyProtection="1">
      <alignment horizontal="center" vertical="center"/>
    </xf>
    <xf numFmtId="2" fontId="0" fillId="4" borderId="0" xfId="0" applyNumberFormat="1" applyFill="1" applyProtection="1">
      <protection locked="0"/>
    </xf>
    <xf numFmtId="0" fontId="0" fillId="4" borderId="0" xfId="0" applyFill="1" applyProtection="1">
      <protection locked="0"/>
    </xf>
    <xf numFmtId="0" fontId="0" fillId="5" borderId="0" xfId="0" applyFill="1" applyProtection="1">
      <protection locked="0"/>
    </xf>
    <xf numFmtId="0" fontId="0" fillId="4" borderId="0" xfId="0" applyFill="1" applyBorder="1" applyProtection="1">
      <protection locked="0"/>
    </xf>
    <xf numFmtId="0" fontId="3" fillId="4" borderId="0" xfId="0" applyFont="1" applyFill="1" applyProtection="1">
      <protection locked="0"/>
    </xf>
    <xf numFmtId="0" fontId="3" fillId="5" borderId="0" xfId="0" applyFont="1" applyFill="1" applyProtection="1">
      <protection locked="0"/>
    </xf>
    <xf numFmtId="0" fontId="1" fillId="4" borderId="0" xfId="0" applyFont="1" applyFill="1" applyProtection="1">
      <protection locked="0"/>
    </xf>
    <xf numFmtId="0" fontId="1" fillId="5" borderId="0" xfId="0" applyFont="1" applyFill="1" applyProtection="1">
      <protection locked="0"/>
    </xf>
    <xf numFmtId="0" fontId="0" fillId="4" borderId="1" xfId="0" applyFill="1" applyBorder="1" applyAlignment="1" applyProtection="1">
      <alignment horizontal="center" wrapText="1"/>
      <protection locked="0"/>
    </xf>
    <xf numFmtId="0" fontId="0" fillId="4" borderId="34" xfId="0" applyFill="1" applyBorder="1" applyAlignment="1" applyProtection="1">
      <alignment horizontal="center" wrapText="1"/>
      <protection locked="0"/>
    </xf>
    <xf numFmtId="2" fontId="0" fillId="4" borderId="0" xfId="0" applyNumberFormat="1" applyFill="1" applyProtection="1"/>
    <xf numFmtId="166" fontId="0" fillId="4" borderId="19" xfId="0" applyNumberFormat="1" applyFill="1" applyBorder="1" applyProtection="1">
      <protection locked="0"/>
    </xf>
    <xf numFmtId="2" fontId="0" fillId="4" borderId="20" xfId="0" applyNumberFormat="1" applyFill="1" applyBorder="1" applyProtection="1"/>
    <xf numFmtId="2" fontId="0" fillId="4" borderId="20" xfId="0" applyNumberFormat="1" applyFill="1" applyBorder="1" applyProtection="1">
      <protection locked="0"/>
    </xf>
    <xf numFmtId="0" fontId="0" fillId="4" borderId="20" xfId="0" applyFill="1" applyBorder="1" applyProtection="1">
      <protection locked="0"/>
    </xf>
    <xf numFmtId="0" fontId="0" fillId="5" borderId="20" xfId="0" applyFill="1" applyBorder="1" applyProtection="1">
      <protection locked="0"/>
    </xf>
    <xf numFmtId="2" fontId="0" fillId="4" borderId="2" xfId="0" applyNumberFormat="1" applyFill="1" applyBorder="1" applyProtection="1">
      <protection locked="0"/>
    </xf>
    <xf numFmtId="0" fontId="0" fillId="4" borderId="2" xfId="0" applyFill="1" applyBorder="1" applyProtection="1">
      <protection locked="0"/>
    </xf>
    <xf numFmtId="0" fontId="0" fillId="5" borderId="2" xfId="0" applyFill="1" applyBorder="1" applyProtection="1">
      <protection locked="0"/>
    </xf>
    <xf numFmtId="0" fontId="15" fillId="2" borderId="35" xfId="1" applyFont="1" applyFill="1" applyBorder="1" applyAlignment="1" applyProtection="1">
      <alignment horizontal="centerContinuous" vertical="top"/>
    </xf>
    <xf numFmtId="0" fontId="14" fillId="0" borderId="0" xfId="1"/>
    <xf numFmtId="0" fontId="14" fillId="0" borderId="0" xfId="1" applyBorder="1"/>
    <xf numFmtId="0" fontId="4" fillId="0" borderId="0" xfId="1" applyFont="1" applyAlignment="1">
      <alignment vertical="top"/>
    </xf>
    <xf numFmtId="0" fontId="14" fillId="0" borderId="0" xfId="1" applyAlignment="1">
      <alignment vertical="top"/>
    </xf>
    <xf numFmtId="0" fontId="16" fillId="2" borderId="35" xfId="1" applyFont="1" applyFill="1" applyBorder="1" applyAlignment="1" applyProtection="1">
      <alignment vertical="top"/>
    </xf>
    <xf numFmtId="0" fontId="1" fillId="2" borderId="35" xfId="1" applyFont="1" applyFill="1" applyBorder="1" applyAlignment="1" applyProtection="1">
      <alignment vertical="top"/>
    </xf>
    <xf numFmtId="0" fontId="1" fillId="0" borderId="35" xfId="1" applyFont="1" applyFill="1" applyBorder="1" applyAlignment="1" applyProtection="1">
      <alignment vertical="top"/>
    </xf>
    <xf numFmtId="0" fontId="3" fillId="2" borderId="35" xfId="1" applyFont="1" applyFill="1" applyBorder="1" applyAlignment="1" applyProtection="1">
      <alignment vertical="top" wrapText="1"/>
    </xf>
    <xf numFmtId="0" fontId="1" fillId="0" borderId="35" xfId="1" applyFont="1" applyFill="1" applyBorder="1" applyAlignment="1" applyProtection="1">
      <alignment vertical="top" wrapText="1"/>
    </xf>
    <xf numFmtId="0" fontId="14" fillId="2" borderId="35" xfId="1" applyFill="1" applyBorder="1" applyAlignment="1">
      <alignment vertical="top"/>
    </xf>
    <xf numFmtId="168" fontId="14" fillId="0" borderId="35" xfId="1" applyNumberFormat="1" applyBorder="1" applyAlignment="1">
      <alignment vertical="top"/>
    </xf>
    <xf numFmtId="0" fontId="1" fillId="2" borderId="35" xfId="1" applyFont="1" applyFill="1" applyBorder="1" applyAlignment="1">
      <alignment vertical="top"/>
    </xf>
    <xf numFmtId="0" fontId="3" fillId="2" borderId="35" xfId="1" applyFont="1" applyFill="1" applyBorder="1" applyAlignment="1">
      <alignment vertical="top" wrapText="1"/>
    </xf>
    <xf numFmtId="168" fontId="14" fillId="0" borderId="35" xfId="1" applyNumberFormat="1" applyFill="1" applyBorder="1" applyAlignment="1">
      <alignment vertical="top"/>
    </xf>
    <xf numFmtId="0" fontId="14" fillId="2" borderId="35" xfId="1" applyFill="1" applyBorder="1" applyAlignment="1">
      <alignment vertical="top" wrapText="1"/>
    </xf>
    <xf numFmtId="0" fontId="3" fillId="2" borderId="35" xfId="1" applyFont="1" applyFill="1" applyBorder="1" applyAlignment="1">
      <alignment vertical="top"/>
    </xf>
    <xf numFmtId="0" fontId="14" fillId="2" borderId="36" xfId="1" applyFill="1" applyBorder="1" applyAlignment="1">
      <alignment vertical="top"/>
    </xf>
    <xf numFmtId="168" fontId="14" fillId="0" borderId="36" xfId="1" applyNumberFormat="1" applyBorder="1" applyAlignment="1">
      <alignment vertical="top"/>
    </xf>
    <xf numFmtId="168" fontId="14" fillId="0" borderId="0" xfId="1" applyNumberFormat="1" applyBorder="1" applyAlignment="1">
      <alignment vertical="top"/>
    </xf>
    <xf numFmtId="168" fontId="17" fillId="0" borderId="0" xfId="1" applyNumberFormat="1" applyFont="1" applyBorder="1" applyAlignment="1">
      <alignment vertical="top"/>
    </xf>
    <xf numFmtId="168" fontId="1" fillId="0" borderId="0" xfId="1" applyNumberFormat="1" applyFont="1" applyBorder="1" applyAlignment="1">
      <alignment vertical="top"/>
    </xf>
    <xf numFmtId="168" fontId="19" fillId="0" borderId="0" xfId="1" applyNumberFormat="1" applyFont="1" applyBorder="1" applyAlignment="1">
      <alignment vertical="top"/>
    </xf>
    <xf numFmtId="168" fontId="5" fillId="0" borderId="0" xfId="1" applyNumberFormat="1" applyFont="1" applyBorder="1" applyAlignment="1">
      <alignment vertical="top"/>
    </xf>
    <xf numFmtId="0" fontId="14" fillId="0" borderId="0" xfId="1" applyBorder="1" applyAlignment="1">
      <alignment vertical="top"/>
    </xf>
    <xf numFmtId="0" fontId="19" fillId="0" borderId="0" xfId="1" applyFont="1" applyBorder="1" applyAlignment="1">
      <alignment vertical="top"/>
    </xf>
    <xf numFmtId="0" fontId="14" fillId="0" borderId="0" xfId="1" applyAlignment="1">
      <alignment horizontal="left" vertical="top"/>
    </xf>
    <xf numFmtId="0" fontId="19" fillId="0" borderId="0" xfId="1" applyFont="1"/>
    <xf numFmtId="0" fontId="1" fillId="0" borderId="0" xfId="1" applyFont="1" applyAlignment="1">
      <alignment vertical="top"/>
    </xf>
    <xf numFmtId="168" fontId="3" fillId="0" borderId="35" xfId="1" applyNumberFormat="1" applyFont="1" applyBorder="1" applyAlignment="1">
      <alignment vertical="top"/>
    </xf>
    <xf numFmtId="168" fontId="3" fillId="0" borderId="35" xfId="1" applyNumberFormat="1" applyFont="1" applyFill="1" applyBorder="1" applyAlignment="1">
      <alignment vertical="top" wrapText="1"/>
    </xf>
    <xf numFmtId="0" fontId="4" fillId="2" borderId="35" xfId="1" applyFont="1" applyFill="1" applyBorder="1" applyAlignment="1" applyProtection="1">
      <alignment horizontal="centerContinuous" vertical="center"/>
    </xf>
    <xf numFmtId="0" fontId="4" fillId="0" borderId="35" xfId="1" applyFont="1" applyFill="1" applyBorder="1" applyAlignment="1" applyProtection="1">
      <alignment horizontal="centerContinuous" vertical="center"/>
    </xf>
    <xf numFmtId="0" fontId="4" fillId="0" borderId="37" xfId="1" applyFont="1" applyFill="1" applyBorder="1" applyAlignment="1" applyProtection="1">
      <alignment horizontal="centerContinuous" vertical="center"/>
    </xf>
    <xf numFmtId="0" fontId="1" fillId="0" borderId="38" xfId="1" applyFont="1" applyFill="1" applyBorder="1" applyAlignment="1" applyProtection="1">
      <alignment vertical="top" wrapText="1"/>
    </xf>
    <xf numFmtId="0" fontId="4" fillId="0" borderId="39" xfId="1" applyFont="1" applyFill="1" applyBorder="1" applyAlignment="1" applyProtection="1">
      <alignment horizontal="centerContinuous" vertical="center"/>
    </xf>
    <xf numFmtId="0" fontId="3" fillId="0" borderId="37" xfId="1" applyFont="1" applyFill="1" applyBorder="1" applyAlignment="1" applyProtection="1">
      <alignment vertical="top"/>
    </xf>
    <xf numFmtId="0" fontId="1" fillId="0" borderId="39" xfId="1" applyFont="1" applyFill="1" applyBorder="1" applyAlignment="1" applyProtection="1">
      <alignment vertical="top"/>
    </xf>
    <xf numFmtId="0" fontId="4" fillId="0" borderId="41" xfId="1" applyFont="1" applyFill="1" applyBorder="1" applyAlignment="1" applyProtection="1">
      <alignment horizontal="centerContinuous" vertical="center"/>
    </xf>
    <xf numFmtId="0" fontId="1" fillId="0" borderId="41" xfId="1" applyFont="1" applyFill="1" applyBorder="1" applyAlignment="1" applyProtection="1">
      <alignment vertical="top"/>
    </xf>
    <xf numFmtId="0" fontId="1" fillId="0" borderId="42" xfId="1" applyFont="1" applyFill="1" applyBorder="1" applyAlignment="1" applyProtection="1">
      <alignment vertical="top" wrapText="1"/>
    </xf>
    <xf numFmtId="168" fontId="14" fillId="0" borderId="43" xfId="1" applyNumberFormat="1" applyBorder="1" applyAlignment="1">
      <alignment vertical="top"/>
    </xf>
    <xf numFmtId="168" fontId="14" fillId="0" borderId="43" xfId="1" applyNumberFormat="1" applyFill="1" applyBorder="1" applyAlignment="1">
      <alignment vertical="top"/>
    </xf>
    <xf numFmtId="168" fontId="14" fillId="0" borderId="40" xfId="1" applyNumberFormat="1" applyBorder="1" applyAlignment="1">
      <alignment vertical="top"/>
    </xf>
    <xf numFmtId="0" fontId="3" fillId="0" borderId="34" xfId="0" applyFont="1" applyBorder="1" applyAlignment="1" applyProtection="1">
      <alignment horizontal="center"/>
      <protection locked="0"/>
    </xf>
    <xf numFmtId="0" fontId="5" fillId="0" borderId="31" xfId="0" applyFont="1" applyFill="1" applyBorder="1" applyAlignment="1" applyProtection="1">
      <alignment horizontal="center"/>
      <protection locked="0"/>
    </xf>
    <xf numFmtId="49" fontId="5" fillId="0" borderId="16" xfId="0" applyNumberFormat="1" applyFont="1" applyFill="1" applyBorder="1" applyAlignment="1" applyProtection="1">
      <alignment vertical="center" wrapText="1"/>
      <protection locked="0"/>
    </xf>
    <xf numFmtId="49" fontId="5" fillId="0" borderId="17" xfId="0" applyNumberFormat="1" applyFont="1" applyFill="1" applyBorder="1" applyAlignment="1" applyProtection="1">
      <alignment vertical="center" wrapText="1"/>
      <protection locked="0"/>
    </xf>
    <xf numFmtId="0" fontId="5" fillId="0" borderId="17" xfId="0" applyFont="1" applyFill="1" applyBorder="1" applyAlignment="1" applyProtection="1">
      <alignment vertical="center" wrapText="1"/>
      <protection locked="0"/>
    </xf>
    <xf numFmtId="4" fontId="7" fillId="0" borderId="17" xfId="0" applyNumberFormat="1" applyFont="1" applyFill="1" applyBorder="1" applyProtection="1">
      <protection locked="0"/>
    </xf>
    <xf numFmtId="4" fontId="7" fillId="0" borderId="17" xfId="0" applyNumberFormat="1" applyFont="1" applyFill="1" applyBorder="1" applyAlignment="1" applyProtection="1">
      <alignment horizontal="right"/>
      <protection locked="0"/>
    </xf>
    <xf numFmtId="164" fontId="5" fillId="0" borderId="19" xfId="0" applyNumberFormat="1" applyFont="1" applyFill="1" applyBorder="1" applyAlignment="1" applyProtection="1">
      <alignment vertical="center" wrapText="1"/>
      <protection locked="0"/>
    </xf>
    <xf numFmtId="0" fontId="0" fillId="0" borderId="0" xfId="0" applyAlignment="1" applyProtection="1">
      <alignment horizontal="left" wrapText="1"/>
      <protection locked="0"/>
    </xf>
    <xf numFmtId="166" fontId="1" fillId="0" borderId="18" xfId="0" applyNumberFormat="1" applyFont="1" applyFill="1" applyBorder="1" applyProtection="1"/>
    <xf numFmtId="164" fontId="5" fillId="3" borderId="44" xfId="0" applyNumberFormat="1" applyFont="1" applyFill="1" applyBorder="1" applyProtection="1">
      <protection locked="0"/>
    </xf>
    <xf numFmtId="164" fontId="5" fillId="3" borderId="45" xfId="0" applyNumberFormat="1" applyFont="1" applyFill="1" applyBorder="1" applyProtection="1">
      <protection locked="0"/>
    </xf>
    <xf numFmtId="0" fontId="1" fillId="0" borderId="0" xfId="1" applyFont="1" applyBorder="1" applyAlignment="1">
      <alignment vertical="top" wrapText="1"/>
    </xf>
    <xf numFmtId="4" fontId="7" fillId="0" borderId="16" xfId="0" applyNumberFormat="1" applyFont="1" applyFill="1" applyBorder="1" applyProtection="1">
      <protection locked="0"/>
    </xf>
    <xf numFmtId="0" fontId="4" fillId="0" borderId="2" xfId="0" applyNumberFormat="1" applyFont="1" applyFill="1" applyBorder="1" applyAlignment="1" applyProtection="1">
      <alignment horizontal="left"/>
      <protection locked="0"/>
    </xf>
    <xf numFmtId="164" fontId="5" fillId="0" borderId="0" xfId="0" applyNumberFormat="1" applyFont="1" applyBorder="1" applyAlignment="1" applyProtection="1">
      <alignment horizontal="left"/>
    </xf>
    <xf numFmtId="0" fontId="4" fillId="0" borderId="3" xfId="0" applyFont="1" applyFill="1" applyBorder="1" applyAlignment="1" applyProtection="1">
      <alignment horizontal="left"/>
      <protection locked="0"/>
    </xf>
    <xf numFmtId="0" fontId="4" fillId="0" borderId="2" xfId="0" applyFont="1" applyFill="1" applyBorder="1" applyAlignment="1" applyProtection="1">
      <alignment horizontal="left"/>
      <protection locked="0"/>
    </xf>
    <xf numFmtId="0" fontId="3" fillId="0" borderId="27" xfId="0" applyFont="1" applyBorder="1" applyAlignment="1" applyProtection="1">
      <alignment horizontal="left"/>
      <protection locked="0"/>
    </xf>
    <xf numFmtId="14" fontId="3" fillId="0" borderId="27" xfId="0" applyNumberFormat="1" applyFont="1" applyBorder="1" applyAlignment="1" applyProtection="1">
      <alignment horizontal="center"/>
      <protection locked="0"/>
    </xf>
    <xf numFmtId="0" fontId="6" fillId="2" borderId="11" xfId="0" applyFont="1" applyFill="1" applyBorder="1" applyAlignment="1" applyProtection="1">
      <alignment horizontal="center"/>
    </xf>
    <xf numFmtId="0" fontId="6" fillId="2" borderId="29" xfId="0" applyFont="1" applyFill="1" applyBorder="1" applyAlignment="1" applyProtection="1">
      <alignment horizontal="center"/>
    </xf>
    <xf numFmtId="0" fontId="3" fillId="0" borderId="27" xfId="0" applyFont="1" applyBorder="1" applyAlignment="1" applyProtection="1">
      <alignment horizontal="center"/>
      <protection locked="0"/>
    </xf>
    <xf numFmtId="1" fontId="3" fillId="0" borderId="27" xfId="0" applyNumberFormat="1" applyFont="1" applyBorder="1" applyAlignment="1" applyProtection="1">
      <alignment horizontal="center"/>
      <protection locked="0"/>
    </xf>
    <xf numFmtId="0" fontId="0" fillId="0" borderId="0" xfId="0" applyAlignment="1" applyProtection="1">
      <alignment horizontal="left" vertical="top" wrapText="1"/>
      <protection locked="0"/>
    </xf>
    <xf numFmtId="0" fontId="0" fillId="0" borderId="27" xfId="0" applyBorder="1" applyAlignment="1" applyProtection="1">
      <alignment horizontal="center"/>
      <protection locked="0"/>
    </xf>
    <xf numFmtId="0" fontId="0" fillId="0" borderId="0"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4" fillId="0" borderId="2" xfId="0" applyNumberFormat="1" applyFont="1" applyBorder="1" applyAlignment="1" applyProtection="1">
      <alignment horizontal="left"/>
      <protection locked="0"/>
    </xf>
    <xf numFmtId="0" fontId="4" fillId="0" borderId="3" xfId="0" applyNumberFormat="1" applyFont="1" applyBorder="1" applyAlignment="1" applyProtection="1">
      <alignment horizontal="left"/>
      <protection locked="0"/>
    </xf>
    <xf numFmtId="0" fontId="4" fillId="0" borderId="3" xfId="0" applyNumberFormat="1" applyFont="1" applyFill="1" applyBorder="1" applyAlignment="1" applyProtection="1">
      <alignment horizontal="left"/>
      <protection locked="0"/>
    </xf>
    <xf numFmtId="0" fontId="3" fillId="0" borderId="34" xfId="0" applyFont="1" applyFill="1" applyBorder="1" applyAlignment="1" applyProtection="1">
      <alignment horizontal="left"/>
    </xf>
    <xf numFmtId="0" fontId="3" fillId="0" borderId="34" xfId="0" applyFont="1" applyBorder="1" applyAlignment="1" applyProtection="1">
      <alignment horizontal="left"/>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0</xdr:row>
      <xdr:rowOff>0</xdr:rowOff>
    </xdr:from>
    <xdr:to>
      <xdr:col>1</xdr:col>
      <xdr:colOff>438150</xdr:colOff>
      <xdr:row>4</xdr:row>
      <xdr:rowOff>0</xdr:rowOff>
    </xdr:to>
    <xdr:pic>
      <xdr:nvPicPr>
        <xdr:cNvPr id="14" name="Picture 5"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266700"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114300</xdr:colOff>
      <xdr:row>30</xdr:row>
      <xdr:rowOff>95250</xdr:rowOff>
    </xdr:from>
    <xdr:to>
      <xdr:col>1</xdr:col>
      <xdr:colOff>371475</xdr:colOff>
      <xdr:row>32</xdr:row>
      <xdr:rowOff>152400</xdr:rowOff>
    </xdr:to>
    <xdr:pic>
      <xdr:nvPicPr>
        <xdr:cNvPr id="15" name="Picture 6"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867650"/>
          <a:ext cx="257175"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V63"/>
  <sheetViews>
    <sheetView tabSelected="1" topLeftCell="A2" workbookViewId="0">
      <selection activeCell="K17" sqref="K17"/>
    </sheetView>
  </sheetViews>
  <sheetFormatPr baseColWidth="10" defaultRowHeight="15" x14ac:dyDescent="0.25"/>
  <cols>
    <col min="1" max="1" width="0.42578125" customWidth="1"/>
    <col min="2" max="2" width="7" customWidth="1"/>
    <col min="3" max="3" width="13.85546875" customWidth="1"/>
    <col min="5" max="6" width="13" customWidth="1"/>
    <col min="7" max="7" width="6.85546875" customWidth="1"/>
    <col min="8" max="8" width="6.5703125" customWidth="1"/>
    <col min="9" max="9" width="6.42578125" customWidth="1"/>
    <col min="10" max="10" width="8.42578125" customWidth="1"/>
    <col min="11" max="11" width="9.5703125" customWidth="1"/>
    <col min="12" max="12" width="8.5703125" customWidth="1"/>
    <col min="13" max="13" width="11" customWidth="1"/>
    <col min="14" max="14" width="9" customWidth="1"/>
    <col min="15" max="15" width="6.5703125" customWidth="1"/>
    <col min="16" max="16" width="10" customWidth="1"/>
    <col min="17" max="22" width="11.42578125" hidden="1" customWidth="1"/>
  </cols>
  <sheetData>
    <row r="1" spans="1:22" hidden="1" x14ac:dyDescent="0.25">
      <c r="A1" s="1"/>
      <c r="B1" s="2"/>
      <c r="C1" s="3"/>
      <c r="D1" s="3"/>
      <c r="E1" s="1"/>
      <c r="F1" s="1"/>
      <c r="G1" s="1"/>
      <c r="H1" s="4"/>
      <c r="I1" s="4"/>
      <c r="J1" s="5"/>
      <c r="K1" s="4"/>
      <c r="L1" s="4"/>
      <c r="M1" s="4"/>
      <c r="N1" s="4"/>
      <c r="O1" s="6"/>
      <c r="P1" s="4"/>
    </row>
    <row r="2" spans="1:22" ht="0.75" customHeight="1" x14ac:dyDescent="0.25">
      <c r="A2" s="1"/>
      <c r="B2" s="2"/>
      <c r="C2" s="3"/>
      <c r="D2" s="3"/>
      <c r="E2" s="1"/>
      <c r="F2" s="1"/>
      <c r="G2" s="1"/>
      <c r="H2" s="4"/>
      <c r="I2" s="4"/>
      <c r="J2" s="5"/>
      <c r="K2" s="4"/>
      <c r="L2" s="4"/>
      <c r="M2" s="4"/>
      <c r="N2" s="4"/>
      <c r="O2" s="6"/>
      <c r="P2" s="4"/>
    </row>
    <row r="3" spans="1:22" ht="21" thickBot="1" x14ac:dyDescent="0.35">
      <c r="A3" s="1"/>
      <c r="B3" s="2"/>
      <c r="C3" s="7" t="s">
        <v>0</v>
      </c>
      <c r="D3" s="7"/>
      <c r="E3" s="1"/>
      <c r="F3" s="1"/>
      <c r="G3" s="1"/>
      <c r="H3" s="4"/>
      <c r="I3" s="4"/>
      <c r="J3" s="185" t="s">
        <v>77</v>
      </c>
      <c r="K3" s="185"/>
      <c r="L3" s="185"/>
      <c r="M3" s="182"/>
      <c r="N3" s="182"/>
      <c r="O3" s="182"/>
      <c r="P3" s="182"/>
      <c r="Q3" s="91"/>
      <c r="R3" s="91"/>
      <c r="S3" s="91"/>
      <c r="T3" s="91"/>
      <c r="U3" s="92"/>
      <c r="V3" s="93"/>
    </row>
    <row r="4" spans="1:22" ht="21" thickBot="1" x14ac:dyDescent="0.35">
      <c r="A4" s="1"/>
      <c r="B4" s="2"/>
      <c r="C4" s="8"/>
      <c r="D4" s="3"/>
      <c r="E4" s="9"/>
      <c r="F4" s="9"/>
      <c r="G4" s="1"/>
      <c r="H4" s="4"/>
      <c r="I4" s="4"/>
      <c r="J4" s="185" t="s">
        <v>1</v>
      </c>
      <c r="K4" s="185"/>
      <c r="L4" s="185"/>
      <c r="M4" s="182"/>
      <c r="N4" s="182"/>
      <c r="O4" s="182"/>
      <c r="P4" s="182"/>
      <c r="Q4" s="91"/>
      <c r="R4" s="91"/>
      <c r="S4" s="91"/>
      <c r="T4" s="91"/>
      <c r="U4" s="92"/>
      <c r="V4" s="93"/>
    </row>
    <row r="5" spans="1:22" ht="21" customHeight="1" thickBot="1" x14ac:dyDescent="0.3">
      <c r="A5" s="1"/>
      <c r="B5" s="182"/>
      <c r="C5" s="182"/>
      <c r="D5" s="182"/>
      <c r="E5" s="182"/>
      <c r="F5" s="183"/>
      <c r="G5" s="183"/>
      <c r="H5" s="183"/>
      <c r="I5" s="183"/>
      <c r="J5" s="186" t="s">
        <v>78</v>
      </c>
      <c r="K5" s="186"/>
      <c r="L5" s="186"/>
      <c r="M5" s="182"/>
      <c r="N5" s="182"/>
      <c r="O5" s="182"/>
      <c r="P5" s="182"/>
      <c r="Q5" s="91"/>
      <c r="R5" s="91"/>
      <c r="S5" s="91"/>
      <c r="T5" s="91"/>
      <c r="U5" s="94"/>
      <c r="V5" s="93"/>
    </row>
    <row r="6" spans="1:22" ht="12" customHeight="1" x14ac:dyDescent="0.25">
      <c r="A6" s="1"/>
      <c r="B6" s="10" t="s">
        <v>2</v>
      </c>
      <c r="C6" s="3"/>
      <c r="D6" s="3"/>
      <c r="E6" s="1"/>
      <c r="F6" s="11" t="s">
        <v>3</v>
      </c>
      <c r="G6" s="1"/>
      <c r="H6" s="1"/>
      <c r="I6" s="1"/>
      <c r="J6" s="1"/>
      <c r="K6" s="12"/>
      <c r="L6" s="12"/>
      <c r="M6" s="12"/>
      <c r="N6" s="12"/>
      <c r="O6" s="13"/>
      <c r="P6" s="13"/>
      <c r="Q6" s="91"/>
      <c r="R6" s="91"/>
      <c r="S6" s="91"/>
      <c r="T6" s="91"/>
      <c r="U6" s="94"/>
      <c r="V6" s="93"/>
    </row>
    <row r="7" spans="1:22" ht="20.25" customHeight="1" thickBot="1" x14ac:dyDescent="0.3">
      <c r="A7" s="14"/>
      <c r="B7" s="168"/>
      <c r="C7" s="168"/>
      <c r="D7" s="168"/>
      <c r="E7" s="168"/>
      <c r="F7" s="168"/>
      <c r="G7" s="168"/>
      <c r="H7" s="168"/>
      <c r="I7" s="168"/>
      <c r="J7" s="184"/>
      <c r="K7" s="184"/>
      <c r="L7" s="184"/>
      <c r="M7" s="184"/>
      <c r="N7" s="168"/>
      <c r="O7" s="168"/>
      <c r="P7" s="168"/>
      <c r="Q7" s="91"/>
      <c r="R7" s="91"/>
      <c r="S7" s="91"/>
      <c r="T7" s="91"/>
      <c r="U7" s="95"/>
      <c r="V7" s="96"/>
    </row>
    <row r="8" spans="1:22" ht="12.75" customHeight="1" x14ac:dyDescent="0.25">
      <c r="A8" s="1"/>
      <c r="B8" s="169" t="s">
        <v>4</v>
      </c>
      <c r="C8" s="169"/>
      <c r="D8" s="15"/>
      <c r="E8" s="16"/>
      <c r="F8" s="17"/>
      <c r="G8" s="11"/>
      <c r="H8" s="1"/>
      <c r="I8" s="1"/>
      <c r="J8" s="11" t="s">
        <v>5</v>
      </c>
      <c r="K8" s="11"/>
      <c r="L8" s="11"/>
      <c r="M8" s="1"/>
      <c r="N8" s="11" t="s">
        <v>6</v>
      </c>
      <c r="O8" s="11"/>
      <c r="P8" s="1"/>
      <c r="Q8" s="91"/>
      <c r="R8" s="91"/>
      <c r="S8" s="91"/>
      <c r="T8" s="91"/>
      <c r="U8" s="92"/>
      <c r="V8" s="93"/>
    </row>
    <row r="9" spans="1:22" hidden="1" x14ac:dyDescent="0.25">
      <c r="A9" s="1"/>
      <c r="B9" s="18"/>
      <c r="C9" s="19"/>
      <c r="D9" s="19"/>
      <c r="E9" s="20"/>
      <c r="F9" s="20"/>
      <c r="G9" s="4"/>
      <c r="H9" s="4"/>
      <c r="I9" s="4"/>
      <c r="J9" s="4"/>
      <c r="K9" s="4"/>
      <c r="L9" s="4"/>
      <c r="M9" s="4"/>
      <c r="N9" s="4"/>
      <c r="O9" s="21"/>
      <c r="P9" s="4"/>
      <c r="Q9" s="91"/>
      <c r="R9" s="91"/>
      <c r="S9" s="91"/>
      <c r="T9" s="91"/>
      <c r="U9" s="92"/>
      <c r="V9" s="93"/>
    </row>
    <row r="10" spans="1:22" ht="21.75" customHeight="1" thickBot="1" x14ac:dyDescent="0.3">
      <c r="A10" s="22"/>
      <c r="B10" s="23"/>
      <c r="C10" s="24"/>
      <c r="D10" s="24"/>
      <c r="E10" s="24"/>
      <c r="F10" s="24"/>
      <c r="G10" s="24"/>
      <c r="H10" s="24"/>
      <c r="I10" s="24"/>
      <c r="J10" s="170"/>
      <c r="K10" s="170"/>
      <c r="L10" s="170"/>
      <c r="M10" s="170"/>
      <c r="N10" s="171"/>
      <c r="O10" s="171"/>
      <c r="P10" s="171"/>
      <c r="Q10" s="91"/>
      <c r="R10" s="91"/>
      <c r="S10" s="91"/>
      <c r="T10" s="91"/>
      <c r="U10" s="97"/>
      <c r="V10" s="98"/>
    </row>
    <row r="11" spans="1:22" ht="14.25" customHeight="1" thickBot="1" x14ac:dyDescent="0.3">
      <c r="A11" s="1"/>
      <c r="B11" s="25"/>
      <c r="C11" s="3"/>
      <c r="D11" s="3"/>
      <c r="E11" s="16"/>
      <c r="F11" s="16"/>
      <c r="G11" s="11"/>
      <c r="H11" s="1"/>
      <c r="I11" s="1"/>
      <c r="J11" s="11" t="s">
        <v>7</v>
      </c>
      <c r="K11" s="1"/>
      <c r="L11" s="11"/>
      <c r="M11" s="11"/>
      <c r="N11" s="11" t="s">
        <v>6</v>
      </c>
      <c r="O11" s="1"/>
      <c r="P11" s="1"/>
      <c r="Q11" s="91"/>
      <c r="R11" s="91"/>
      <c r="S11" s="91"/>
      <c r="T11" s="91"/>
      <c r="U11" s="92"/>
      <c r="V11" s="93"/>
    </row>
    <row r="12" spans="1:22" ht="15.75" hidden="1" thickBot="1" x14ac:dyDescent="0.3">
      <c r="A12" s="1"/>
      <c r="B12" s="18"/>
      <c r="C12" s="19"/>
      <c r="D12" s="19"/>
      <c r="E12" s="20"/>
      <c r="F12" s="20"/>
      <c r="G12" s="4"/>
      <c r="H12" s="4"/>
      <c r="I12" s="4"/>
      <c r="J12" s="4"/>
      <c r="K12" s="4"/>
      <c r="L12" s="4"/>
      <c r="M12" s="4"/>
      <c r="N12" s="4"/>
      <c r="O12" s="4"/>
      <c r="P12" s="4"/>
      <c r="Q12" s="91"/>
      <c r="R12" s="91"/>
      <c r="S12" s="91"/>
      <c r="T12" s="91"/>
      <c r="U12" s="92"/>
      <c r="V12" s="93"/>
    </row>
    <row r="13" spans="1:22" ht="15.75" hidden="1" thickBot="1" x14ac:dyDescent="0.3">
      <c r="A13" s="1"/>
      <c r="B13" s="18"/>
      <c r="C13" s="19"/>
      <c r="D13" s="19"/>
      <c r="E13" s="20"/>
      <c r="F13" s="20"/>
      <c r="G13" s="4"/>
      <c r="H13" s="4"/>
      <c r="I13" s="4"/>
      <c r="J13" s="4"/>
      <c r="K13" s="4"/>
      <c r="L13" s="4"/>
      <c r="M13" s="4"/>
      <c r="N13" s="4"/>
      <c r="O13" s="4"/>
      <c r="P13" s="4"/>
      <c r="Q13" s="91"/>
      <c r="R13" s="91"/>
      <c r="S13" s="91"/>
      <c r="T13" s="91"/>
      <c r="U13" s="92"/>
      <c r="V13" s="93"/>
    </row>
    <row r="14" spans="1:22" ht="14.25" hidden="1" customHeight="1" thickBot="1" x14ac:dyDescent="0.3">
      <c r="A14" s="1"/>
      <c r="B14" s="18"/>
      <c r="C14" s="19"/>
      <c r="D14" s="19"/>
      <c r="E14" s="4"/>
      <c r="F14" s="4"/>
      <c r="G14" s="4"/>
      <c r="H14" s="4"/>
      <c r="I14" s="4"/>
      <c r="J14" s="4"/>
      <c r="K14" s="4"/>
      <c r="L14" s="4"/>
      <c r="M14" s="4"/>
      <c r="N14" s="4"/>
      <c r="O14" s="4"/>
      <c r="P14" s="4"/>
      <c r="Q14" s="91"/>
      <c r="R14" s="91"/>
      <c r="S14" s="91"/>
      <c r="T14" s="91"/>
      <c r="U14" s="92"/>
      <c r="V14" s="93"/>
    </row>
    <row r="15" spans="1:22" ht="21" customHeight="1" x14ac:dyDescent="0.25">
      <c r="A15" s="14"/>
      <c r="B15" s="26" t="s">
        <v>8</v>
      </c>
      <c r="C15" s="27"/>
      <c r="D15" s="27"/>
      <c r="E15" s="28"/>
      <c r="F15" s="29"/>
      <c r="G15" s="30" t="s">
        <v>9</v>
      </c>
      <c r="H15" s="31"/>
      <c r="I15" s="32"/>
      <c r="J15" s="33" t="s">
        <v>10</v>
      </c>
      <c r="K15" s="34"/>
      <c r="L15" s="30" t="s">
        <v>11</v>
      </c>
      <c r="M15" s="35"/>
      <c r="N15" s="36"/>
      <c r="O15" s="174" t="s">
        <v>12</v>
      </c>
      <c r="P15" s="175"/>
      <c r="Q15" s="91" t="s">
        <v>49</v>
      </c>
      <c r="R15" s="91"/>
      <c r="S15" s="91"/>
      <c r="T15" s="91"/>
      <c r="U15" s="95"/>
      <c r="V15" s="96"/>
    </row>
    <row r="16" spans="1:22" ht="42" customHeight="1" thickBot="1" x14ac:dyDescent="0.3">
      <c r="A16" s="1"/>
      <c r="B16" s="37" t="s">
        <v>13</v>
      </c>
      <c r="C16" s="38" t="s">
        <v>14</v>
      </c>
      <c r="D16" s="39" t="s">
        <v>15</v>
      </c>
      <c r="E16" s="40" t="s">
        <v>16</v>
      </c>
      <c r="F16" s="41" t="s">
        <v>17</v>
      </c>
      <c r="G16" s="42" t="s">
        <v>18</v>
      </c>
      <c r="H16" s="43" t="s">
        <v>19</v>
      </c>
      <c r="I16" s="44" t="s">
        <v>20</v>
      </c>
      <c r="J16" s="45" t="s">
        <v>21</v>
      </c>
      <c r="K16" s="44" t="s">
        <v>22</v>
      </c>
      <c r="L16" s="42" t="s">
        <v>23</v>
      </c>
      <c r="M16" s="43" t="s">
        <v>24</v>
      </c>
      <c r="N16" s="44" t="s">
        <v>25</v>
      </c>
      <c r="O16" s="46" t="s">
        <v>26</v>
      </c>
      <c r="P16" s="88" t="s">
        <v>27</v>
      </c>
      <c r="Q16" s="99" t="s">
        <v>50</v>
      </c>
      <c r="R16" s="100" t="s">
        <v>51</v>
      </c>
      <c r="S16" s="100" t="s">
        <v>52</v>
      </c>
      <c r="T16" s="100" t="s">
        <v>53</v>
      </c>
      <c r="U16" s="100" t="s">
        <v>13</v>
      </c>
      <c r="V16" s="100"/>
    </row>
    <row r="17" spans="1:22" ht="35.1" customHeight="1" x14ac:dyDescent="0.25">
      <c r="A17" s="1"/>
      <c r="B17" s="164"/>
      <c r="C17" s="156"/>
      <c r="D17" s="157"/>
      <c r="E17" s="161"/>
      <c r="F17" s="158"/>
      <c r="G17" s="47"/>
      <c r="H17" s="47"/>
      <c r="I17" s="163" t="str">
        <f t="shared" ref="I17:I26" si="0">IF(H17-G17=0,"",H17-G17)</f>
        <v/>
      </c>
      <c r="J17" s="167"/>
      <c r="K17" s="159"/>
      <c r="L17" s="159"/>
      <c r="M17" s="160"/>
      <c r="N17" s="159"/>
      <c r="O17" s="159"/>
      <c r="P17" s="155"/>
      <c r="Q17" s="101">
        <f t="shared" ref="Q17:Q26" si="1">IF(N17&lt;=L17,N17,L17)</f>
        <v>0</v>
      </c>
      <c r="R17" s="91">
        <v>5.6</v>
      </c>
      <c r="S17" s="91">
        <v>14</v>
      </c>
      <c r="T17" s="102">
        <v>1</v>
      </c>
      <c r="U17" s="91"/>
      <c r="V17" s="98"/>
    </row>
    <row r="18" spans="1:22" ht="35.1" customHeight="1" x14ac:dyDescent="0.25">
      <c r="A18" s="1"/>
      <c r="B18" s="164"/>
      <c r="C18" s="156"/>
      <c r="D18" s="157"/>
      <c r="E18" s="161"/>
      <c r="F18" s="158"/>
      <c r="G18" s="47"/>
      <c r="H18" s="47"/>
      <c r="I18" s="163" t="str">
        <f t="shared" si="0"/>
        <v/>
      </c>
      <c r="J18" s="167"/>
      <c r="K18" s="159"/>
      <c r="L18" s="159"/>
      <c r="M18" s="160"/>
      <c r="N18" s="159"/>
      <c r="O18" s="159"/>
      <c r="P18" s="155"/>
      <c r="Q18" s="101">
        <f t="shared" si="1"/>
        <v>0</v>
      </c>
      <c r="R18" s="91">
        <v>11.2</v>
      </c>
      <c r="S18" s="91">
        <v>28</v>
      </c>
      <c r="T18" s="91"/>
      <c r="U18" s="92"/>
      <c r="V18" s="98"/>
    </row>
    <row r="19" spans="1:22" ht="35.1" customHeight="1" x14ac:dyDescent="0.25">
      <c r="A19" s="1"/>
      <c r="B19" s="164"/>
      <c r="C19" s="156"/>
      <c r="D19" s="157"/>
      <c r="E19" s="161"/>
      <c r="F19" s="158"/>
      <c r="G19" s="47"/>
      <c r="H19" s="47"/>
      <c r="I19" s="163" t="str">
        <f t="shared" si="0"/>
        <v/>
      </c>
      <c r="J19" s="167"/>
      <c r="K19" s="159"/>
      <c r="L19" s="159"/>
      <c r="M19" s="160"/>
      <c r="N19" s="159"/>
      <c r="O19" s="159"/>
      <c r="P19" s="155"/>
      <c r="Q19" s="101">
        <f t="shared" si="1"/>
        <v>0</v>
      </c>
      <c r="R19" s="91">
        <v>16.8</v>
      </c>
      <c r="S19" s="91"/>
      <c r="T19" s="91"/>
      <c r="U19" s="92"/>
      <c r="V19" s="98"/>
    </row>
    <row r="20" spans="1:22" ht="35.1" customHeight="1" x14ac:dyDescent="0.25">
      <c r="A20" s="1"/>
      <c r="B20" s="164"/>
      <c r="C20" s="156"/>
      <c r="D20" s="157"/>
      <c r="E20" s="161"/>
      <c r="F20" s="158"/>
      <c r="G20" s="47"/>
      <c r="H20" s="47"/>
      <c r="I20" s="163" t="str">
        <f t="shared" ref="I20" si="2">IF(H20-G20=0,"",H20-G20)</f>
        <v/>
      </c>
      <c r="J20" s="167"/>
      <c r="K20" s="159"/>
      <c r="L20" s="159"/>
      <c r="M20" s="160"/>
      <c r="N20" s="159"/>
      <c r="O20" s="159"/>
      <c r="P20" s="155"/>
      <c r="Q20" s="101">
        <f t="shared" ref="Q20" si="3">IF(N20&lt;=L20,N20,L20)</f>
        <v>0</v>
      </c>
      <c r="R20" s="91">
        <v>11.2</v>
      </c>
      <c r="S20" s="91">
        <v>28</v>
      </c>
      <c r="T20" s="91"/>
      <c r="U20" s="92"/>
      <c r="V20" s="98"/>
    </row>
    <row r="21" spans="1:22" ht="35.1" customHeight="1" x14ac:dyDescent="0.25">
      <c r="A21" s="1"/>
      <c r="B21" s="164"/>
      <c r="C21" s="156"/>
      <c r="D21" s="157"/>
      <c r="E21" s="161"/>
      <c r="F21" s="158"/>
      <c r="G21" s="47"/>
      <c r="H21" s="47"/>
      <c r="I21" s="163" t="str">
        <f t="shared" si="0"/>
        <v/>
      </c>
      <c r="J21" s="167"/>
      <c r="K21" s="159"/>
      <c r="L21" s="159"/>
      <c r="M21" s="160"/>
      <c r="N21" s="159"/>
      <c r="O21" s="159"/>
      <c r="P21" s="155"/>
      <c r="Q21" s="101">
        <f t="shared" si="1"/>
        <v>0</v>
      </c>
      <c r="R21" s="91">
        <v>22.4</v>
      </c>
      <c r="S21" s="91"/>
      <c r="T21" s="91"/>
      <c r="U21" s="92"/>
      <c r="V21" s="98"/>
    </row>
    <row r="22" spans="1:22" ht="35.1" customHeight="1" x14ac:dyDescent="0.25">
      <c r="A22" s="1"/>
      <c r="B22" s="164"/>
      <c r="C22" s="156"/>
      <c r="D22" s="157"/>
      <c r="E22" s="161"/>
      <c r="F22" s="158"/>
      <c r="G22" s="47"/>
      <c r="H22" s="47"/>
      <c r="I22" s="163" t="str">
        <f t="shared" si="0"/>
        <v/>
      </c>
      <c r="J22" s="167"/>
      <c r="K22" s="159"/>
      <c r="L22" s="159"/>
      <c r="M22" s="160"/>
      <c r="N22" s="159"/>
      <c r="O22" s="159"/>
      <c r="P22" s="155"/>
      <c r="Q22" s="101">
        <f t="shared" si="1"/>
        <v>0</v>
      </c>
      <c r="R22" s="91">
        <v>28</v>
      </c>
      <c r="S22" s="91"/>
      <c r="T22" s="91"/>
      <c r="U22" s="92"/>
      <c r="V22" s="98"/>
    </row>
    <row r="23" spans="1:22" ht="35.1" customHeight="1" x14ac:dyDescent="0.25">
      <c r="A23" s="1"/>
      <c r="B23" s="164"/>
      <c r="C23" s="156"/>
      <c r="D23" s="157"/>
      <c r="E23" s="161"/>
      <c r="F23" s="158"/>
      <c r="G23" s="47"/>
      <c r="H23" s="47"/>
      <c r="I23" s="163" t="str">
        <f t="shared" si="0"/>
        <v/>
      </c>
      <c r="J23" s="167"/>
      <c r="K23" s="159"/>
      <c r="L23" s="159"/>
      <c r="M23" s="160"/>
      <c r="N23" s="159"/>
      <c r="O23" s="159"/>
      <c r="P23" s="155"/>
      <c r="Q23" s="101">
        <f t="shared" si="1"/>
        <v>0</v>
      </c>
      <c r="R23" s="91"/>
      <c r="S23" s="91"/>
      <c r="T23" s="91"/>
      <c r="U23" s="92"/>
      <c r="V23" s="98"/>
    </row>
    <row r="24" spans="1:22" ht="35.1" customHeight="1" x14ac:dyDescent="0.25">
      <c r="A24" s="1"/>
      <c r="B24" s="164"/>
      <c r="C24" s="156"/>
      <c r="D24" s="157"/>
      <c r="E24" s="161"/>
      <c r="F24" s="158"/>
      <c r="G24" s="47"/>
      <c r="H24" s="47"/>
      <c r="I24" s="163" t="str">
        <f t="shared" si="0"/>
        <v/>
      </c>
      <c r="J24" s="167"/>
      <c r="K24" s="159"/>
      <c r="L24" s="159"/>
      <c r="M24" s="160"/>
      <c r="N24" s="159"/>
      <c r="O24" s="159"/>
      <c r="P24" s="155"/>
      <c r="Q24" s="101">
        <f t="shared" si="1"/>
        <v>0</v>
      </c>
      <c r="R24" s="91"/>
      <c r="S24" s="91"/>
      <c r="T24" s="91"/>
      <c r="U24" s="92"/>
      <c r="V24" s="98"/>
    </row>
    <row r="25" spans="1:22" ht="35.1" customHeight="1" x14ac:dyDescent="0.25">
      <c r="A25" s="1"/>
      <c r="B25" s="164"/>
      <c r="C25" s="156"/>
      <c r="D25" s="157"/>
      <c r="E25" s="161"/>
      <c r="F25" s="158"/>
      <c r="G25" s="47"/>
      <c r="H25" s="47"/>
      <c r="I25" s="163" t="str">
        <f t="shared" si="0"/>
        <v/>
      </c>
      <c r="J25" s="167"/>
      <c r="K25" s="159"/>
      <c r="L25" s="159"/>
      <c r="M25" s="160"/>
      <c r="N25" s="159"/>
      <c r="O25" s="159"/>
      <c r="P25" s="155"/>
      <c r="Q25" s="101">
        <f t="shared" si="1"/>
        <v>0</v>
      </c>
      <c r="R25" s="91"/>
      <c r="S25" s="91"/>
      <c r="T25" s="91"/>
      <c r="U25" s="92"/>
      <c r="V25" s="98"/>
    </row>
    <row r="26" spans="1:22" ht="35.1" customHeight="1" thickBot="1" x14ac:dyDescent="0.3">
      <c r="A26" s="1"/>
      <c r="B26" s="165"/>
      <c r="C26" s="156"/>
      <c r="D26" s="157"/>
      <c r="E26" s="161"/>
      <c r="F26" s="158"/>
      <c r="G26" s="47"/>
      <c r="H26" s="47"/>
      <c r="I26" s="163" t="str">
        <f t="shared" si="0"/>
        <v/>
      </c>
      <c r="J26" s="167"/>
      <c r="K26" s="159"/>
      <c r="L26" s="159"/>
      <c r="M26" s="160"/>
      <c r="N26" s="159"/>
      <c r="O26" s="159"/>
      <c r="P26" s="155"/>
      <c r="Q26" s="101">
        <f t="shared" si="1"/>
        <v>0</v>
      </c>
      <c r="R26" s="91"/>
      <c r="S26" s="91"/>
      <c r="T26" s="91"/>
      <c r="U26" s="92"/>
      <c r="V26" s="98"/>
    </row>
    <row r="27" spans="1:22" x14ac:dyDescent="0.25">
      <c r="A27" s="48"/>
      <c r="B27" s="49" t="s">
        <v>28</v>
      </c>
      <c r="C27" s="50"/>
      <c r="D27" s="50"/>
      <c r="E27" s="51"/>
      <c r="F27" s="51"/>
      <c r="G27" s="52"/>
      <c r="H27" s="53"/>
      <c r="I27" s="54"/>
      <c r="J27" s="55" t="s">
        <v>26</v>
      </c>
      <c r="K27" s="56" t="s">
        <v>26</v>
      </c>
      <c r="L27" s="56" t="s">
        <v>26</v>
      </c>
      <c r="M27" s="56" t="s">
        <v>26</v>
      </c>
      <c r="N27" s="56" t="s">
        <v>29</v>
      </c>
      <c r="O27" s="56" t="s">
        <v>26</v>
      </c>
      <c r="P27" s="89" t="s">
        <v>30</v>
      </c>
      <c r="Q27" s="103">
        <f>IF(SUM(Q17:Q26)&gt;0,SUM(Q17:Q26),0)</f>
        <v>0</v>
      </c>
      <c r="R27" s="104"/>
      <c r="S27" s="104"/>
      <c r="T27" s="104"/>
      <c r="U27" s="105"/>
      <c r="V27" s="106"/>
    </row>
    <row r="28" spans="1:22" ht="15.75" thickBot="1" x14ac:dyDescent="0.3">
      <c r="A28" s="48"/>
      <c r="B28" s="57" t="s">
        <v>28</v>
      </c>
      <c r="C28" s="58"/>
      <c r="D28" s="58"/>
      <c r="E28" s="59" t="s">
        <v>31</v>
      </c>
      <c r="F28" s="59"/>
      <c r="G28" s="60">
        <f>ROUND(SUM(J17:J26),0)</f>
        <v>0</v>
      </c>
      <c r="H28" s="61" t="s">
        <v>32</v>
      </c>
      <c r="I28" s="62">
        <v>0.35</v>
      </c>
      <c r="J28" s="63">
        <f>G28*I28</f>
        <v>0</v>
      </c>
      <c r="K28" s="64">
        <f>IF(SUM(K17:K26)&gt;0,SUM(K17:K26),0)</f>
        <v>0</v>
      </c>
      <c r="L28" s="64">
        <f>IF(SUM(L17:L26)&gt;0,SUM(L17:L26),0)</f>
        <v>0</v>
      </c>
      <c r="M28" s="64">
        <f>SUM(M17:M26)</f>
        <v>0</v>
      </c>
      <c r="N28" s="64">
        <f>IF(Q27&gt;0,Q27,0)</f>
        <v>0</v>
      </c>
      <c r="O28" s="65">
        <f>SUM(O17:O26)</f>
        <v>0</v>
      </c>
      <c r="P28" s="90">
        <f>J28+K28+L28+M28-N28+O28</f>
        <v>0</v>
      </c>
      <c r="Q28" s="107"/>
      <c r="R28" s="107"/>
      <c r="S28" s="107"/>
      <c r="T28" s="107"/>
      <c r="U28" s="108"/>
      <c r="V28" s="109"/>
    </row>
    <row r="29" spans="1:22" x14ac:dyDescent="0.25">
      <c r="A29" s="66"/>
      <c r="B29" s="18"/>
      <c r="C29" s="18"/>
      <c r="D29" s="18"/>
      <c r="E29" s="67"/>
      <c r="F29" s="67"/>
      <c r="G29" s="67"/>
      <c r="H29" s="67"/>
      <c r="I29" s="67"/>
      <c r="J29" s="67"/>
      <c r="K29" s="67"/>
      <c r="L29" s="67"/>
      <c r="M29" s="67"/>
      <c r="N29" s="67"/>
      <c r="O29" s="67"/>
      <c r="P29" s="67"/>
    </row>
    <row r="30" spans="1:22" x14ac:dyDescent="0.25">
      <c r="A30" s="1"/>
      <c r="B30" s="67" t="s">
        <v>33</v>
      </c>
      <c r="C30" s="4"/>
      <c r="D30" s="4"/>
      <c r="E30" s="4"/>
      <c r="F30" s="4"/>
      <c r="G30" s="4"/>
      <c r="H30" s="4"/>
      <c r="I30" s="4"/>
      <c r="J30" s="4"/>
      <c r="K30" s="4"/>
      <c r="L30" s="4"/>
      <c r="M30" s="4"/>
      <c r="N30" s="4"/>
      <c r="O30" s="4"/>
      <c r="P30" s="4"/>
    </row>
    <row r="31" spans="1:22" ht="18" x14ac:dyDescent="0.25">
      <c r="A31" s="1"/>
      <c r="B31" s="68"/>
      <c r="C31" s="69" t="s">
        <v>34</v>
      </c>
      <c r="D31" s="69"/>
      <c r="E31" s="4"/>
      <c r="F31" s="69"/>
      <c r="G31" s="69"/>
      <c r="H31" s="69"/>
      <c r="I31" s="4"/>
      <c r="J31" s="4"/>
      <c r="K31" s="4"/>
      <c r="L31" s="4"/>
      <c r="M31" s="4"/>
      <c r="N31" s="4"/>
      <c r="O31" s="4"/>
      <c r="P31" s="4"/>
    </row>
    <row r="32" spans="1:22" ht="18" x14ac:dyDescent="0.25">
      <c r="A32" s="1"/>
      <c r="B32" s="68"/>
      <c r="C32" s="69" t="s">
        <v>85</v>
      </c>
      <c r="D32" s="69"/>
      <c r="E32" s="4"/>
      <c r="F32" s="69"/>
      <c r="G32" s="69"/>
      <c r="H32" s="69"/>
      <c r="I32" s="4"/>
      <c r="J32" s="4"/>
      <c r="K32" s="4"/>
      <c r="L32" s="4"/>
      <c r="M32" s="4"/>
      <c r="N32" s="4"/>
      <c r="O32" s="4"/>
      <c r="P32" s="4"/>
    </row>
    <row r="33" spans="1:16" ht="15.75" x14ac:dyDescent="0.25">
      <c r="A33" s="70"/>
      <c r="B33" s="71"/>
      <c r="C33" s="72" t="s">
        <v>82</v>
      </c>
      <c r="D33" s="72"/>
      <c r="E33" s="72"/>
      <c r="F33" s="72"/>
      <c r="G33" s="72"/>
      <c r="H33" s="72"/>
      <c r="I33" s="72"/>
      <c r="J33" s="72"/>
      <c r="K33" s="72"/>
      <c r="L33" s="72"/>
      <c r="M33" s="72"/>
      <c r="N33" s="72"/>
      <c r="O33" s="72"/>
      <c r="P33" s="72"/>
    </row>
    <row r="34" spans="1:16" x14ac:dyDescent="0.25">
      <c r="A34" s="1"/>
      <c r="B34" s="67"/>
      <c r="C34" s="4"/>
      <c r="D34" s="4"/>
      <c r="E34" s="4"/>
      <c r="F34" s="4"/>
      <c r="G34" s="4"/>
      <c r="H34" s="4"/>
      <c r="I34" s="4"/>
      <c r="J34" s="4"/>
      <c r="K34" s="4"/>
      <c r="L34" s="4"/>
      <c r="M34" s="4"/>
      <c r="N34" s="4"/>
      <c r="O34" s="4"/>
      <c r="P34" s="4"/>
    </row>
    <row r="35" spans="1:16" x14ac:dyDescent="0.25">
      <c r="A35" s="1"/>
      <c r="B35" s="67" t="s">
        <v>35</v>
      </c>
      <c r="C35" s="178"/>
      <c r="D35" s="178"/>
      <c r="E35" s="178"/>
      <c r="F35" s="178"/>
      <c r="G35" s="178"/>
      <c r="H35" s="162"/>
      <c r="I35" s="162"/>
      <c r="J35" s="162"/>
      <c r="K35" s="4"/>
      <c r="L35" s="4"/>
      <c r="M35" s="4"/>
      <c r="N35" s="4"/>
      <c r="O35" s="4"/>
      <c r="P35" s="4"/>
    </row>
    <row r="36" spans="1:16" x14ac:dyDescent="0.25">
      <c r="A36" s="1"/>
      <c r="B36" s="67"/>
      <c r="C36" s="178"/>
      <c r="D36" s="178"/>
      <c r="E36" s="178"/>
      <c r="F36" s="178"/>
      <c r="G36" s="178"/>
      <c r="H36" s="162"/>
      <c r="I36" s="162"/>
      <c r="J36" s="162"/>
      <c r="K36" s="4"/>
      <c r="L36" s="4"/>
      <c r="M36" s="4"/>
      <c r="N36" s="4"/>
      <c r="O36" s="4"/>
      <c r="P36" s="4"/>
    </row>
    <row r="37" spans="1:16" x14ac:dyDescent="0.25">
      <c r="A37" s="1"/>
      <c r="B37" s="67"/>
      <c r="C37" s="178"/>
      <c r="D37" s="178"/>
      <c r="E37" s="178"/>
      <c r="F37" s="178"/>
      <c r="G37" s="178"/>
      <c r="H37" s="162"/>
      <c r="I37" s="162"/>
      <c r="J37" s="162"/>
      <c r="K37" s="4"/>
      <c r="L37" s="4"/>
      <c r="M37" s="4"/>
      <c r="N37" s="4"/>
      <c r="O37" s="4"/>
      <c r="P37" s="4"/>
    </row>
    <row r="38" spans="1:16" x14ac:dyDescent="0.25">
      <c r="A38" s="1"/>
      <c r="B38" s="73" t="s">
        <v>36</v>
      </c>
      <c r="C38" s="73"/>
      <c r="D38" s="73"/>
      <c r="E38" s="67"/>
      <c r="F38" s="67"/>
      <c r="G38" s="67"/>
      <c r="H38" s="4"/>
      <c r="I38" s="4"/>
      <c r="J38" s="4"/>
      <c r="K38" s="4"/>
      <c r="L38" s="4"/>
      <c r="M38" s="4"/>
      <c r="N38" s="4"/>
      <c r="O38" s="4"/>
      <c r="P38" s="4"/>
    </row>
    <row r="39" spans="1:16" x14ac:dyDescent="0.25">
      <c r="A39" s="1"/>
      <c r="B39" s="67"/>
      <c r="C39" s="4"/>
      <c r="D39" s="4"/>
      <c r="E39" s="4"/>
      <c r="F39" s="4"/>
      <c r="G39" s="4"/>
      <c r="H39" s="4"/>
      <c r="I39" s="4"/>
      <c r="J39" s="4"/>
      <c r="K39" s="4"/>
      <c r="L39" s="4"/>
      <c r="M39" s="4"/>
      <c r="N39" s="4"/>
      <c r="O39" s="4"/>
      <c r="P39" s="4"/>
    </row>
    <row r="40" spans="1:16" x14ac:dyDescent="0.25">
      <c r="A40" s="1"/>
      <c r="B40" s="74" t="s">
        <v>37</v>
      </c>
      <c r="C40" s="75"/>
      <c r="D40" s="75"/>
      <c r="E40" s="4"/>
      <c r="F40" s="76"/>
      <c r="G40" s="75"/>
      <c r="H40" s="4"/>
      <c r="I40" s="4"/>
      <c r="J40" s="4"/>
      <c r="K40" s="4"/>
      <c r="L40" s="4"/>
      <c r="M40" s="4"/>
      <c r="N40" s="4"/>
      <c r="O40" s="4"/>
      <c r="P40" s="4"/>
    </row>
    <row r="41" spans="1:16" x14ac:dyDescent="0.25">
      <c r="A41" s="1"/>
      <c r="B41" s="67"/>
      <c r="C41" s="4"/>
      <c r="D41" s="4"/>
      <c r="E41" s="4"/>
      <c r="F41" s="4"/>
      <c r="G41" s="4"/>
      <c r="H41" s="4"/>
      <c r="I41" s="4"/>
      <c r="J41" s="4"/>
      <c r="K41" s="4"/>
      <c r="L41" s="4"/>
      <c r="M41" s="4"/>
      <c r="N41" s="4"/>
      <c r="O41" s="4"/>
      <c r="P41" s="4"/>
    </row>
    <row r="42" spans="1:16" x14ac:dyDescent="0.25">
      <c r="A42" s="1"/>
      <c r="B42" s="154"/>
      <c r="C42" s="77" t="s">
        <v>38</v>
      </c>
      <c r="D42" s="77"/>
      <c r="E42" s="4"/>
      <c r="F42" s="4"/>
      <c r="G42" s="4"/>
      <c r="H42" s="4"/>
      <c r="I42" s="4"/>
      <c r="J42" s="4"/>
      <c r="K42" s="4"/>
      <c r="L42" s="4"/>
      <c r="M42" s="4"/>
      <c r="N42" s="4"/>
      <c r="O42" s="4"/>
      <c r="P42" s="4"/>
    </row>
    <row r="43" spans="1:16" x14ac:dyDescent="0.25">
      <c r="A43" s="1"/>
      <c r="B43" s="67"/>
      <c r="C43" s="4"/>
      <c r="D43" s="4"/>
      <c r="E43" s="4"/>
      <c r="F43" s="4"/>
      <c r="G43" s="4"/>
      <c r="H43" s="4"/>
      <c r="I43" s="4"/>
      <c r="J43" s="4"/>
      <c r="K43" s="4"/>
      <c r="L43" s="4"/>
      <c r="M43" s="4"/>
      <c r="N43" s="4"/>
      <c r="O43" s="4"/>
      <c r="P43" s="4"/>
    </row>
    <row r="44" spans="1:16" x14ac:dyDescent="0.25">
      <c r="A44" s="1"/>
      <c r="B44" s="154"/>
      <c r="C44" s="77" t="s">
        <v>39</v>
      </c>
      <c r="D44" s="77"/>
      <c r="E44" s="4"/>
      <c r="F44" s="4"/>
      <c r="G44" s="4"/>
      <c r="H44" s="4"/>
      <c r="I44" s="4"/>
      <c r="J44" s="4"/>
      <c r="K44" s="4"/>
      <c r="L44" s="4"/>
      <c r="M44" s="4"/>
      <c r="N44" s="4"/>
      <c r="O44" s="4"/>
      <c r="P44" s="4"/>
    </row>
    <row r="45" spans="1:16" x14ac:dyDescent="0.25">
      <c r="A45" s="1"/>
      <c r="B45" s="67"/>
      <c r="C45" s="77" t="s">
        <v>40</v>
      </c>
      <c r="D45" s="179"/>
      <c r="E45" s="179"/>
      <c r="F45" s="179"/>
      <c r="G45" s="179"/>
      <c r="H45" s="4" t="s">
        <v>41</v>
      </c>
      <c r="I45" s="176"/>
      <c r="J45" s="176"/>
      <c r="K45" s="176"/>
      <c r="L45" s="176"/>
      <c r="M45" s="78" t="s">
        <v>42</v>
      </c>
      <c r="N45" s="177"/>
      <c r="O45" s="177"/>
      <c r="P45" s="177"/>
    </row>
    <row r="46" spans="1:16" x14ac:dyDescent="0.25">
      <c r="A46" s="1"/>
      <c r="B46" s="67"/>
      <c r="C46" s="4"/>
      <c r="D46" s="4"/>
      <c r="E46" s="4"/>
      <c r="F46" s="4"/>
      <c r="G46" s="4"/>
      <c r="H46" s="4"/>
      <c r="I46" s="4"/>
      <c r="J46" s="4"/>
      <c r="K46" s="4"/>
      <c r="L46" s="4"/>
      <c r="M46" s="4"/>
      <c r="N46" s="4"/>
      <c r="O46" s="4"/>
      <c r="P46" s="4"/>
    </row>
    <row r="47" spans="1:16" x14ac:dyDescent="0.25">
      <c r="A47" s="1"/>
      <c r="B47" s="67"/>
      <c r="C47" s="4"/>
      <c r="D47" s="4"/>
      <c r="E47" s="4"/>
      <c r="F47" s="4"/>
      <c r="G47" s="4"/>
      <c r="H47" s="4"/>
      <c r="I47" s="4"/>
      <c r="J47" s="4"/>
      <c r="K47" s="4"/>
      <c r="L47" s="4"/>
      <c r="M47" s="4"/>
      <c r="N47" s="4"/>
      <c r="O47" s="4"/>
      <c r="P47" s="4"/>
    </row>
    <row r="48" spans="1:16" x14ac:dyDescent="0.25">
      <c r="A48" s="1"/>
      <c r="B48" s="67"/>
      <c r="D48" s="4"/>
      <c r="E48" s="4"/>
      <c r="F48" s="4"/>
      <c r="G48" s="4"/>
      <c r="H48" s="5"/>
      <c r="I48" s="4"/>
      <c r="J48" s="4"/>
      <c r="K48" s="4"/>
      <c r="L48" s="4"/>
      <c r="M48" s="4"/>
      <c r="N48" s="4"/>
      <c r="O48" s="4"/>
      <c r="P48" s="4"/>
    </row>
    <row r="49" spans="1:16" ht="18" x14ac:dyDescent="0.25">
      <c r="A49" s="1"/>
      <c r="B49" s="79"/>
      <c r="C49" s="79"/>
      <c r="D49" s="79"/>
      <c r="E49" s="172"/>
      <c r="F49" s="172"/>
      <c r="G49" s="80"/>
      <c r="H49" s="173"/>
      <c r="I49" s="173"/>
      <c r="J49" s="81"/>
      <c r="K49" s="4"/>
      <c r="L49" s="4"/>
      <c r="M49" s="4"/>
      <c r="N49" s="4"/>
      <c r="O49" s="82"/>
      <c r="P49" s="4"/>
    </row>
    <row r="50" spans="1:16" x14ac:dyDescent="0.25">
      <c r="A50" s="1"/>
      <c r="B50" s="67"/>
      <c r="C50" s="4"/>
      <c r="D50" s="4"/>
      <c r="E50" s="4" t="s">
        <v>43</v>
      </c>
      <c r="F50" s="4"/>
      <c r="G50" s="4"/>
      <c r="H50" s="83" t="s">
        <v>13</v>
      </c>
      <c r="I50" s="83"/>
      <c r="J50" s="4"/>
      <c r="K50" s="84" t="s">
        <v>44</v>
      </c>
      <c r="L50" s="84"/>
      <c r="M50" s="84"/>
      <c r="N50" s="84"/>
      <c r="O50" s="4"/>
      <c r="P50" s="4"/>
    </row>
    <row r="51" spans="1:16" x14ac:dyDescent="0.25">
      <c r="A51" s="1"/>
      <c r="B51" s="67"/>
      <c r="C51" s="4"/>
      <c r="D51" s="4"/>
      <c r="E51" s="4"/>
      <c r="F51" s="4"/>
      <c r="G51" s="4"/>
      <c r="H51" s="4"/>
      <c r="I51" s="4"/>
      <c r="J51" s="4"/>
      <c r="K51" s="67"/>
      <c r="L51" s="67"/>
      <c r="M51" s="67"/>
      <c r="N51" s="67"/>
      <c r="O51" s="4"/>
      <c r="P51" s="4"/>
    </row>
    <row r="52" spans="1:16" x14ac:dyDescent="0.25">
      <c r="A52" s="1"/>
      <c r="B52" s="67"/>
      <c r="C52" s="4"/>
      <c r="D52" s="4"/>
      <c r="E52" s="4"/>
      <c r="F52" s="4"/>
      <c r="G52" s="4"/>
      <c r="H52" s="4"/>
      <c r="I52" s="4"/>
      <c r="J52" s="4"/>
      <c r="K52" s="4"/>
      <c r="L52" s="4"/>
      <c r="M52" s="4"/>
      <c r="N52" s="4"/>
      <c r="O52" s="4"/>
      <c r="P52" s="4"/>
    </row>
    <row r="53" spans="1:16" x14ac:dyDescent="0.25">
      <c r="A53" s="1"/>
      <c r="B53" s="67" t="s">
        <v>45</v>
      </c>
      <c r="C53" s="4"/>
      <c r="D53" s="4"/>
      <c r="E53" s="4"/>
      <c r="F53" s="4"/>
      <c r="G53" s="4"/>
      <c r="H53" s="4"/>
      <c r="I53" s="4"/>
      <c r="J53" s="4"/>
      <c r="K53" s="4"/>
      <c r="L53" s="4"/>
      <c r="M53" s="4"/>
      <c r="N53" s="4"/>
      <c r="O53" s="4"/>
      <c r="P53" s="4"/>
    </row>
    <row r="54" spans="1:16" x14ac:dyDescent="0.25">
      <c r="A54" s="1"/>
      <c r="B54" s="180"/>
      <c r="C54" s="180"/>
      <c r="D54" s="180"/>
      <c r="E54" s="180"/>
      <c r="F54" s="180"/>
      <c r="G54" s="180"/>
      <c r="H54" s="180"/>
      <c r="I54" s="4"/>
      <c r="J54" s="4"/>
      <c r="K54" s="4"/>
      <c r="L54" s="4"/>
      <c r="M54" s="4"/>
      <c r="N54" s="4"/>
      <c r="O54" s="4"/>
      <c r="P54" s="4"/>
    </row>
    <row r="55" spans="1:16" x14ac:dyDescent="0.25">
      <c r="A55" s="1"/>
      <c r="B55" s="181"/>
      <c r="C55" s="181"/>
      <c r="D55" s="181"/>
      <c r="E55" s="181"/>
      <c r="F55" s="181"/>
      <c r="G55" s="181"/>
      <c r="H55" s="181"/>
      <c r="I55" s="4"/>
      <c r="J55" s="4"/>
      <c r="K55" s="4"/>
      <c r="L55" s="4"/>
      <c r="M55" s="4"/>
      <c r="N55" s="67"/>
      <c r="O55" s="4"/>
      <c r="P55" s="4"/>
    </row>
    <row r="56" spans="1:16" x14ac:dyDescent="0.25">
      <c r="A56" s="1"/>
      <c r="B56" s="67" t="s">
        <v>84</v>
      </c>
      <c r="C56" s="84"/>
      <c r="D56" s="84"/>
      <c r="E56" s="84"/>
      <c r="F56" s="84"/>
      <c r="G56" s="84"/>
      <c r="H56" s="84"/>
      <c r="I56" s="4"/>
      <c r="J56" s="4"/>
      <c r="K56" s="4"/>
      <c r="L56" s="4"/>
      <c r="M56" s="4"/>
      <c r="N56" s="83"/>
      <c r="O56" s="4"/>
      <c r="P56" s="4"/>
    </row>
    <row r="57" spans="1:16" ht="15.75" thickBot="1" x14ac:dyDescent="0.3">
      <c r="A57" s="1"/>
      <c r="B57" s="85"/>
      <c r="C57" s="4"/>
      <c r="D57" s="4"/>
      <c r="E57" s="4"/>
      <c r="F57" s="4"/>
      <c r="G57" s="4"/>
      <c r="H57" s="4"/>
      <c r="I57" s="4"/>
      <c r="J57" s="4"/>
      <c r="K57" s="4"/>
      <c r="L57" s="4"/>
      <c r="M57" s="4"/>
      <c r="N57" s="4"/>
      <c r="O57" s="4"/>
      <c r="P57" s="4"/>
    </row>
    <row r="58" spans="1:16" x14ac:dyDescent="0.25">
      <c r="A58" s="1"/>
      <c r="B58" s="67"/>
      <c r="C58" s="86"/>
      <c r="D58" s="86"/>
      <c r="E58" s="86"/>
      <c r="F58" s="86"/>
      <c r="G58" s="86"/>
      <c r="H58" s="86"/>
      <c r="I58" s="86"/>
      <c r="J58" s="86"/>
      <c r="K58" s="86"/>
      <c r="L58" s="86"/>
      <c r="M58" s="86"/>
      <c r="N58" s="86"/>
      <c r="O58" s="4"/>
      <c r="P58" s="4"/>
    </row>
    <row r="59" spans="1:16" x14ac:dyDescent="0.25">
      <c r="A59" s="1"/>
      <c r="B59" s="67"/>
      <c r="C59" s="4"/>
      <c r="D59" s="4"/>
      <c r="E59" s="4" t="s">
        <v>46</v>
      </c>
      <c r="F59" s="4"/>
      <c r="G59" s="4"/>
      <c r="H59" s="4"/>
      <c r="I59" s="4"/>
      <c r="J59" s="4"/>
      <c r="K59" s="4"/>
      <c r="L59" s="4"/>
      <c r="M59" s="4"/>
      <c r="N59" s="4"/>
      <c r="O59" s="4"/>
      <c r="P59" s="4"/>
    </row>
    <row r="60" spans="1:16" ht="18" x14ac:dyDescent="0.25">
      <c r="A60" s="1"/>
      <c r="B60" s="67"/>
      <c r="C60" s="4"/>
      <c r="D60" s="4"/>
      <c r="E60" s="4" t="s">
        <v>47</v>
      </c>
      <c r="F60" s="4"/>
      <c r="G60" s="4"/>
      <c r="H60" s="4"/>
      <c r="I60" s="87"/>
      <c r="J60" s="4"/>
      <c r="K60" s="82"/>
      <c r="L60" s="82"/>
      <c r="M60" s="82"/>
      <c r="N60" s="82"/>
      <c r="O60" s="4"/>
      <c r="P60" s="4"/>
    </row>
    <row r="61" spans="1:16" x14ac:dyDescent="0.25">
      <c r="A61" s="1"/>
      <c r="B61" s="67"/>
      <c r="C61" s="4"/>
      <c r="D61" s="4"/>
      <c r="E61" s="4"/>
      <c r="F61" s="4"/>
      <c r="G61" s="4"/>
      <c r="H61" s="4"/>
      <c r="I61" s="21" t="s">
        <v>13</v>
      </c>
      <c r="J61" s="4"/>
      <c r="K61" s="83" t="s">
        <v>48</v>
      </c>
      <c r="L61" s="83"/>
      <c r="M61" s="83"/>
      <c r="N61" s="83"/>
      <c r="O61" s="4"/>
      <c r="P61" s="4"/>
    </row>
    <row r="62" spans="1:16" x14ac:dyDescent="0.25">
      <c r="A62" s="1"/>
      <c r="B62" s="67"/>
      <c r="C62" s="4"/>
      <c r="D62" s="4"/>
      <c r="E62" s="4"/>
      <c r="F62" s="4"/>
      <c r="G62" s="4"/>
      <c r="H62" s="4"/>
      <c r="I62" s="4"/>
      <c r="J62" s="4"/>
      <c r="K62" s="4"/>
      <c r="L62" s="4"/>
      <c r="M62" s="4"/>
      <c r="N62" s="4"/>
      <c r="O62" s="4"/>
      <c r="P62" s="4"/>
    </row>
    <row r="63" spans="1:16" x14ac:dyDescent="0.25">
      <c r="A63" s="1"/>
      <c r="B63" s="18"/>
      <c r="C63" s="19"/>
      <c r="D63" s="19"/>
      <c r="E63" s="4"/>
      <c r="F63" s="4"/>
      <c r="G63" s="4"/>
      <c r="H63" s="4"/>
      <c r="I63" s="4"/>
      <c r="J63" s="4"/>
      <c r="K63" s="4"/>
      <c r="L63" s="4"/>
      <c r="M63" s="4"/>
      <c r="N63" s="4"/>
      <c r="O63" s="4"/>
      <c r="P63" s="4"/>
    </row>
  </sheetData>
  <sheetProtection password="EC0B" sheet="1" objects="1" scenarios="1" selectLockedCells="1"/>
  <protectedRanges>
    <protectedRange algorithmName="SHA-512" hashValue="FveGl4J0k4J8GcyVjBg4mxuJFFXV19fA26xSZhVL1EXo1RkAUHkv3g42enW2ZnNu2zrApVOytD79EDwqcRzzCw==" saltValue="FO7Ft3DN9q0rSjJv2qCb7g==" spinCount="100000" sqref="M3:M5 B5 F5 B7 J7 N7 J10 N10 C35 B42 B44 D45 I45 N45 E49 H49 B17:P26" name="Bereich1"/>
  </protectedRanges>
  <mergeCells count="22">
    <mergeCell ref="J3:L3"/>
    <mergeCell ref="J4:L4"/>
    <mergeCell ref="J5:L5"/>
    <mergeCell ref="M3:P3"/>
    <mergeCell ref="M4:P4"/>
    <mergeCell ref="M5:P5"/>
    <mergeCell ref="B54:H55"/>
    <mergeCell ref="B5:E5"/>
    <mergeCell ref="F5:I5"/>
    <mergeCell ref="B7:I7"/>
    <mergeCell ref="J7:M7"/>
    <mergeCell ref="N7:P7"/>
    <mergeCell ref="B8:C8"/>
    <mergeCell ref="J10:M10"/>
    <mergeCell ref="N10:P10"/>
    <mergeCell ref="E49:F49"/>
    <mergeCell ref="H49:I49"/>
    <mergeCell ref="O15:P15"/>
    <mergeCell ref="I45:L45"/>
    <mergeCell ref="N45:P45"/>
    <mergeCell ref="C35:G37"/>
    <mergeCell ref="D45:G45"/>
  </mergeCells>
  <dataValidations xWindow="400" yWindow="409" count="10">
    <dataValidation allowBlank="1" showInputMessage="1" showErrorMessage="1" prompt="Parkgebühren_x000a_Tagungsgelder_x000a_usw." sqref="O26"/>
    <dataValidation type="date" operator="greaterThanOrEqual" allowBlank="1" showInputMessage="1" showErrorMessage="1" error="Prüfen Sie bitte das eingegebene Datum." sqref="B17:B25">
      <formula1>U17</formula1>
    </dataValidation>
    <dataValidation allowBlank="1" showInputMessage="1" showErrorMessage="1" prompt="Erstattunsfähig ist höchstens die kürzeste verkehrsübliche Strecke. Längere Wegstrecken werden nur berücksichtigt, wenn sie wegen Staus, Umleitungen oder aus Gründen der Zeitersparnis benutzt werden._x000a_Überprüfung erfolgt über Google Maps Routenplaner. " sqref="J17:J26"/>
    <dataValidation allowBlank="1" showInputMessage="1" showErrorMessage="1" prompt="Das Eingabeformat für Uhrzeiten ist in den Spalten &quot;Antritt&quot; und &quot;Ende&quot; wie folgt definiert: hh:mm_x000a_Die Werte müssen zwischen 00:00 und 24:00 liegen. " sqref="G16:H26"/>
    <dataValidation allowBlank="1" showInputMessage="1" showErrorMessage="1" prompt="Postleitzahl / Ort und Straße angeben" sqref="C17:C26"/>
    <dataValidation allowBlank="1" showInputMessage="1" showErrorMessage="1" prompt="Postleitzahl/ Ort und Straße angeben" sqref="F17:F26"/>
    <dataValidation allowBlank="1" showInputMessage="1" showErrorMessage="1" prompt="Postleitzahl /Ort und Straße angeben." sqref="E17:E26"/>
    <dataValidation allowBlank="1" showInputMessage="1" showErrorMessage="1" prompt="Parkgebühren_x000a_Tagungsgelder usw." sqref="O17:O25"/>
    <dataValidation type="list" allowBlank="1" showInputMessage="1" showErrorMessage="1" prompt="Die Tagegelder _x000a_für Dienstreisen _x000a_betragen ab 01.01.2020:_x000a__x000a_mehr als 8 bis 24 Std:    14,00 €_x000a_An- und Abreisetag bei mehrtägigen Reisen:     14,00 €_x000a_24 Std:                             28,00 €" sqref="L17:L26">
      <formula1>Tagegeld</formula1>
    </dataValidation>
    <dataValidation type="list" allowBlank="1" showInputMessage="1" showErrorMessage="1" prompt="Die Kürzung betragen in €_x000a__x000a_Frühstück:                              5,60_x000a_Mittag- oder Abendessen:  11,20_x000a_Frühstück u. Mittagessen: 16,80_x000a_Mittag- u. Abendessen:     22,40_x000a_Frühstück, Mittag- u._x000a_Abendessen:                       28,00                    " sqref="N17:N26">
      <formula1>Kürzungen</formula1>
    </dataValidation>
  </dataValidations>
  <pageMargins left="0.23622047244094491" right="0.23622047244094491" top="0.15748031496062992" bottom="0.15748031496062992" header="0.31496062992125984" footer="0.31496062992125984"/>
  <pageSetup paperSize="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H26"/>
  <sheetViews>
    <sheetView showGridLines="0" showRowColHeaders="0" workbookViewId="0">
      <selection activeCell="B11" sqref="B11"/>
    </sheetView>
  </sheetViews>
  <sheetFormatPr baseColWidth="10" defaultRowHeight="15" x14ac:dyDescent="0.25"/>
  <cols>
    <col min="1" max="1" width="3.5703125" customWidth="1"/>
    <col min="2" max="2" width="42.7109375" customWidth="1"/>
  </cols>
  <sheetData>
    <row r="1" spans="1:8" ht="18" customHeight="1" thickBot="1" x14ac:dyDescent="0.3"/>
    <row r="2" spans="1:8" ht="33" customHeight="1" thickBot="1" x14ac:dyDescent="0.3">
      <c r="A2" s="110"/>
      <c r="B2" s="141" t="s">
        <v>81</v>
      </c>
      <c r="C2" s="142"/>
      <c r="D2" s="142"/>
      <c r="E2" s="142"/>
      <c r="F2" s="143"/>
      <c r="G2" s="145" t="s">
        <v>54</v>
      </c>
      <c r="H2" s="148"/>
    </row>
    <row r="3" spans="1:8" ht="15.75" thickBot="1" x14ac:dyDescent="0.3">
      <c r="A3" s="115"/>
      <c r="B3" s="116"/>
      <c r="C3" s="117"/>
      <c r="D3" s="146" t="s">
        <v>55</v>
      </c>
      <c r="E3" s="147"/>
      <c r="F3" s="147"/>
      <c r="G3" s="147"/>
      <c r="H3" s="149"/>
    </row>
    <row r="4" spans="1:8" ht="51.75" customHeight="1" thickBot="1" x14ac:dyDescent="0.3">
      <c r="A4" s="115" t="s">
        <v>56</v>
      </c>
      <c r="B4" s="118" t="s">
        <v>57</v>
      </c>
      <c r="C4" s="117" t="s">
        <v>58</v>
      </c>
      <c r="D4" s="119" t="s">
        <v>59</v>
      </c>
      <c r="E4" s="119" t="s">
        <v>60</v>
      </c>
      <c r="F4" s="119" t="s">
        <v>61</v>
      </c>
      <c r="G4" s="144" t="s">
        <v>62</v>
      </c>
      <c r="H4" s="150" t="s">
        <v>63</v>
      </c>
    </row>
    <row r="5" spans="1:8" ht="15.75" thickBot="1" x14ac:dyDescent="0.3">
      <c r="A5" s="120"/>
      <c r="B5" s="122" t="s">
        <v>64</v>
      </c>
      <c r="C5" s="121">
        <v>14</v>
      </c>
      <c r="D5" s="121">
        <v>5.6</v>
      </c>
      <c r="E5" s="121">
        <v>11.2</v>
      </c>
      <c r="F5" s="121">
        <v>16.8</v>
      </c>
      <c r="G5" s="121">
        <v>22.4</v>
      </c>
      <c r="H5" s="151">
        <v>28</v>
      </c>
    </row>
    <row r="6" spans="1:8" ht="15.75" thickBot="1" x14ac:dyDescent="0.3">
      <c r="A6" s="120"/>
      <c r="B6" s="122" t="s">
        <v>65</v>
      </c>
      <c r="C6" s="121">
        <v>14</v>
      </c>
      <c r="D6" s="121">
        <v>5.6</v>
      </c>
      <c r="E6" s="121">
        <v>11.2</v>
      </c>
      <c r="F6" s="121">
        <v>16.8</v>
      </c>
      <c r="G6" s="121">
        <v>22.4</v>
      </c>
      <c r="H6" s="151">
        <v>28</v>
      </c>
    </row>
    <row r="7" spans="1:8" ht="15.75" thickBot="1" x14ac:dyDescent="0.3">
      <c r="A7" s="120"/>
      <c r="B7" s="120" t="s">
        <v>66</v>
      </c>
      <c r="C7" s="121">
        <v>28</v>
      </c>
      <c r="D7" s="121">
        <v>5.6</v>
      </c>
      <c r="E7" s="121">
        <v>11.2</v>
      </c>
      <c r="F7" s="121">
        <v>16.8</v>
      </c>
      <c r="G7" s="121">
        <v>22.4</v>
      </c>
      <c r="H7" s="151">
        <v>28</v>
      </c>
    </row>
    <row r="8" spans="1:8" ht="15.75" thickBot="1" x14ac:dyDescent="0.3">
      <c r="A8" s="120"/>
      <c r="B8" s="120"/>
      <c r="C8" s="121"/>
      <c r="D8" s="121"/>
      <c r="E8" s="121"/>
      <c r="F8" s="121"/>
      <c r="G8" s="121"/>
      <c r="H8" s="151"/>
    </row>
    <row r="9" spans="1:8" ht="15.75" customHeight="1" thickBot="1" x14ac:dyDescent="0.3">
      <c r="A9" s="122" t="s">
        <v>67</v>
      </c>
      <c r="B9" s="123" t="s">
        <v>68</v>
      </c>
      <c r="C9" s="124"/>
      <c r="D9" s="124"/>
      <c r="E9" s="124"/>
      <c r="F9" s="124"/>
      <c r="G9" s="124"/>
      <c r="H9" s="152"/>
    </row>
    <row r="10" spans="1:8" ht="15.75" thickBot="1" x14ac:dyDescent="0.3">
      <c r="A10" s="120"/>
      <c r="B10" s="120" t="s">
        <v>69</v>
      </c>
      <c r="C10" s="121">
        <v>20</v>
      </c>
      <c r="D10" s="121"/>
      <c r="E10" s="121"/>
      <c r="F10" s="121"/>
      <c r="G10" s="121"/>
      <c r="H10" s="151"/>
    </row>
    <row r="11" spans="1:8" ht="25.5" customHeight="1" thickBot="1" x14ac:dyDescent="0.3">
      <c r="A11" s="120"/>
      <c r="B11" s="125" t="s">
        <v>70</v>
      </c>
      <c r="C11" s="121">
        <v>30</v>
      </c>
      <c r="D11" s="121">
        <v>5.6</v>
      </c>
      <c r="E11" s="121"/>
      <c r="F11" s="121"/>
      <c r="G11" s="121"/>
      <c r="H11" s="151"/>
    </row>
    <row r="12" spans="1:8" ht="15.75" customHeight="1" thickBot="1" x14ac:dyDescent="0.3">
      <c r="A12" s="120"/>
      <c r="B12" s="125"/>
      <c r="C12" s="121"/>
      <c r="D12" s="121"/>
      <c r="E12" s="121"/>
      <c r="F12" s="121"/>
      <c r="G12" s="121"/>
      <c r="H12" s="151"/>
    </row>
    <row r="13" spans="1:8" ht="26.25" thickBot="1" x14ac:dyDescent="0.3">
      <c r="A13" s="120" t="s">
        <v>71</v>
      </c>
      <c r="B13" s="126" t="s">
        <v>72</v>
      </c>
      <c r="C13" s="140" t="s">
        <v>73</v>
      </c>
      <c r="D13" s="124"/>
      <c r="E13" s="124"/>
      <c r="F13" s="124"/>
      <c r="G13" s="124"/>
      <c r="H13" s="152"/>
    </row>
    <row r="14" spans="1:8" ht="15.75" thickBot="1" x14ac:dyDescent="0.3">
      <c r="A14" s="120"/>
      <c r="B14" s="126" t="s">
        <v>74</v>
      </c>
      <c r="C14" s="139">
        <v>0.35</v>
      </c>
      <c r="D14" s="121"/>
      <c r="E14" s="121"/>
      <c r="F14" s="121"/>
      <c r="G14" s="121"/>
      <c r="H14" s="151"/>
    </row>
    <row r="15" spans="1:8" ht="15.75" thickBot="1" x14ac:dyDescent="0.3">
      <c r="A15" s="120"/>
      <c r="B15" s="120"/>
      <c r="C15" s="121"/>
      <c r="D15" s="121"/>
      <c r="E15" s="121"/>
      <c r="F15" s="121"/>
      <c r="G15" s="121"/>
      <c r="H15" s="151"/>
    </row>
    <row r="16" spans="1:8" ht="15.75" thickBot="1" x14ac:dyDescent="0.3">
      <c r="A16" s="120"/>
      <c r="B16" s="126" t="s">
        <v>75</v>
      </c>
      <c r="C16" s="139">
        <v>0.35</v>
      </c>
      <c r="D16" s="121"/>
      <c r="E16" s="121"/>
      <c r="F16" s="121"/>
      <c r="G16" s="121"/>
      <c r="H16" s="151"/>
    </row>
    <row r="17" spans="1:8" ht="15.75" thickBot="1" x14ac:dyDescent="0.3">
      <c r="A17" s="120"/>
      <c r="B17" s="120"/>
      <c r="C17" s="121"/>
      <c r="D17" s="121"/>
      <c r="E17" s="121"/>
      <c r="F17" s="121"/>
      <c r="G17" s="121"/>
      <c r="H17" s="151"/>
    </row>
    <row r="18" spans="1:8" ht="15.75" thickBot="1" x14ac:dyDescent="0.3">
      <c r="A18" s="120"/>
      <c r="B18" s="120"/>
      <c r="C18" s="121"/>
      <c r="D18" s="121"/>
      <c r="E18" s="121"/>
      <c r="F18" s="121"/>
      <c r="G18" s="121"/>
      <c r="H18" s="151"/>
    </row>
    <row r="19" spans="1:8" ht="15.75" thickBot="1" x14ac:dyDescent="0.3">
      <c r="A19" s="127"/>
      <c r="B19" s="127"/>
      <c r="C19" s="128"/>
      <c r="D19" s="128"/>
      <c r="E19" s="128"/>
      <c r="F19" s="128"/>
      <c r="G19" s="128"/>
      <c r="H19" s="153"/>
    </row>
    <row r="20" spans="1:8" ht="15.75" x14ac:dyDescent="0.25">
      <c r="A20" s="129"/>
      <c r="B20" s="129"/>
      <c r="C20" s="130" t="s">
        <v>76</v>
      </c>
      <c r="D20" s="131"/>
      <c r="E20" s="131"/>
      <c r="F20" s="131"/>
      <c r="G20" s="131"/>
      <c r="H20" s="129"/>
    </row>
    <row r="21" spans="1:8" x14ac:dyDescent="0.25">
      <c r="A21" s="129"/>
      <c r="B21" s="129"/>
      <c r="C21" s="132" t="s">
        <v>79</v>
      </c>
      <c r="D21" s="131"/>
      <c r="E21" s="131"/>
      <c r="F21" s="131"/>
      <c r="G21" s="131"/>
      <c r="H21" s="129"/>
    </row>
    <row r="22" spans="1:8" x14ac:dyDescent="0.25">
      <c r="A22" s="129"/>
      <c r="B22" s="129"/>
      <c r="C22" s="133"/>
      <c r="D22" s="129"/>
      <c r="E22" s="129"/>
      <c r="F22" s="129"/>
      <c r="G22" s="129"/>
      <c r="H22" s="129"/>
    </row>
    <row r="23" spans="1:8" ht="43.5" customHeight="1" x14ac:dyDescent="0.25">
      <c r="A23" s="111"/>
      <c r="B23" s="166" t="s">
        <v>83</v>
      </c>
      <c r="C23" s="134"/>
      <c r="D23" s="135"/>
      <c r="E23" s="134"/>
      <c r="F23" s="134"/>
      <c r="G23" s="134"/>
      <c r="H23" s="112"/>
    </row>
    <row r="24" spans="1:8" x14ac:dyDescent="0.25">
      <c r="A24" s="111"/>
      <c r="B24" s="114"/>
      <c r="C24" s="111"/>
      <c r="D24" s="111"/>
      <c r="E24" s="111"/>
      <c r="F24" s="111"/>
      <c r="G24" s="138" t="s">
        <v>80</v>
      </c>
      <c r="H24" s="136"/>
    </row>
    <row r="25" spans="1:8" x14ac:dyDescent="0.25">
      <c r="A25" s="111"/>
      <c r="B25" s="111"/>
      <c r="C25" s="111"/>
      <c r="D25" s="137"/>
      <c r="E25" s="111"/>
      <c r="F25" s="111"/>
      <c r="G25" s="111"/>
      <c r="H25" s="111"/>
    </row>
    <row r="26" spans="1:8" ht="15.75" x14ac:dyDescent="0.25">
      <c r="A26" s="113"/>
      <c r="B26" s="113"/>
      <c r="C26" s="113"/>
      <c r="D26" s="113"/>
      <c r="E26" s="113"/>
      <c r="F26" s="113"/>
      <c r="G26" s="113"/>
      <c r="H26" s="113"/>
    </row>
  </sheetData>
  <sheetProtection password="EC0B" sheet="1" objects="1" scenarios="1"/>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Abrechnung (0,35 €) (2-seitig)</vt:lpstr>
      <vt:lpstr>Tagegelder etc.</vt:lpstr>
      <vt:lpstr>'Tagegelder etc.'!Druckbereich</vt:lpstr>
      <vt:lpstr>Kürzungen</vt:lpstr>
      <vt:lpstr>Tagegeld</vt:lpstr>
      <vt:lpstr>Tagegeld_________€</vt:lpstr>
    </vt:vector>
  </TitlesOfParts>
  <Company>Bistum Limburg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Schneider, Silke</dc:creator>
  <cp:lastModifiedBy>Windows-Benutzer</cp:lastModifiedBy>
  <cp:lastPrinted>2019-12-11T07:52:38Z</cp:lastPrinted>
  <dcterms:created xsi:type="dcterms:W3CDTF">2015-01-19T09:19:11Z</dcterms:created>
  <dcterms:modified xsi:type="dcterms:W3CDTF">2021-10-06T11:05:15Z</dcterms:modified>
</cp:coreProperties>
</file>